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hantal Umutoni\Downloads\"/>
    </mc:Choice>
  </mc:AlternateContent>
  <bookViews>
    <workbookView xWindow="0" yWindow="0" windowWidth="16380" windowHeight="8190" tabRatio="500"/>
  </bookViews>
  <sheets>
    <sheet name="Dataset template (2)" sheetId="1" r:id="rId1"/>
  </sheets>
  <calcPr calcId="162913"/>
  <extLst>
    <ext xmlns:loext="http://schemas.libreoffice.org/" uri="{7626C862-2A13-11E5-B345-FEFF819CDC9F}">
      <loext:extCalcPr stringRefSyntax="CalcA1ExcelA1"/>
    </ext>
  </extLst>
</workbook>
</file>

<file path=xl/calcChain.xml><?xml version="1.0" encoding="utf-8"?>
<calcChain xmlns="http://schemas.openxmlformats.org/spreadsheetml/2006/main">
  <c r="E777" i="1" l="1"/>
  <c r="E690" i="1"/>
  <c r="E645" i="1"/>
  <c r="E276" i="1" l="1"/>
  <c r="E12" i="1" l="1"/>
</calcChain>
</file>

<file path=xl/sharedStrings.xml><?xml version="1.0" encoding="utf-8"?>
<sst xmlns="http://schemas.openxmlformats.org/spreadsheetml/2006/main" count="5460" uniqueCount="2213">
  <si>
    <t>Qno</t>
  </si>
  <si>
    <t>Age Group</t>
  </si>
  <si>
    <t>problem</t>
  </si>
  <si>
    <t>steps</t>
  </si>
  <si>
    <t>answer</t>
  </si>
  <si>
    <t>category</t>
  </si>
  <si>
    <t>difficulty</t>
  </si>
  <si>
    <t>image</t>
  </si>
  <si>
    <t>Easy</t>
  </si>
  <si>
    <t>13-15</t>
  </si>
  <si>
    <t>Solve the simultaneous equations: x + y = 20, x - y = 12</t>
  </si>
  <si>
    <t>(16, 4)</t>
  </si>
  <si>
    <t>Find the reciprocal of 3/4</t>
  </si>
  <si>
    <t>4/3</t>
  </si>
  <si>
    <t>Fractions</t>
  </si>
  <si>
    <t>Solve x² + x – 12 = 0 using quadratic formula</t>
  </si>
  <si>
    <t>(3, -4)</t>
  </si>
  <si>
    <t>Quadratic Equations</t>
  </si>
  <si>
    <t>Find the gradient of a line passing through (2, 5) and (7, 9)</t>
  </si>
  <si>
    <t>4/5</t>
  </si>
  <si>
    <t>Coordinate Geometry</t>
  </si>
  <si>
    <t>Find the gradient of the line 3x – y = 2</t>
  </si>
  <si>
    <t>Calculate the intercepts on 2x + y = 3</t>
  </si>
  <si>
    <t>X: (3/2, 0), Y: (0, 3)</t>
  </si>
  <si>
    <t>A straight line with gradient 3 passes through (3, –4). Find the equation</t>
  </si>
  <si>
    <t>y = 3x - 13</t>
  </si>
  <si>
    <t>Find the equation of the line through (4, 5) and (8, 7)</t>
  </si>
  <si>
    <t>y = x/2 + 3</t>
  </si>
  <si>
    <t>From x + y = 20, get y = 20 - x
Substitute in x - y = 12 → x - (20 - x) = 12
x - 20 + x = 12 → 2x = 32 → x = 16
y = 20 - x → y = 4
Solution: (16, 4)</t>
  </si>
  <si>
    <t xml:space="preserve"> Use point-slope form: m = 3, point = (3, -4)
 y + 4 = 3(x - 3) → y = 3x - 13</t>
  </si>
  <si>
    <t xml:space="preserve"> Gradient = (7 - 5)/(8 - 4) = 1/2
Use point (4, 5):
 (y - 5)/(x - 4) = 1/2 → 2y = x + 6 → y = x/2 + 3</t>
  </si>
  <si>
    <t xml:space="preserve"> For x-intercept: y = 0 → 2x = 3 → x = 3/2 → (3/2, 0)
For y-intercept: x = 0 → y = 3 → (0, 3)</t>
  </si>
  <si>
    <t xml:space="preserve"> m = (9 - 5)/(7 - 2) = 4/5</t>
  </si>
  <si>
    <t xml:space="preserve"> Convert to slope-intercept form:
 3x - y = 2 → -y = -3x + 2 → y = 3x - 2
Gradient = 3</t>
  </si>
  <si>
    <t>a=1, b=1, c=-12
D = b² - 4ac = 49
√D = 7 x₁ = (-1 + 7)/2 = 3, x₂ = (-1 - 7)/2 = -4
Solution: (3, -4)</t>
  </si>
  <si>
    <t xml:space="preserve"> Reciprocal of a/b is b/a → 4/3</t>
  </si>
  <si>
    <t>Simultaneous Equation</t>
  </si>
  <si>
    <t>medium</t>
  </si>
  <si>
    <t xml:space="preserve">Easy </t>
  </si>
  <si>
    <t>Medium</t>
  </si>
  <si>
    <t>Arrange them in ascending order → 48,48,48,48,48,48,60,60,60,72,72_x000D_
The median is the 6th value → 48</t>
  </si>
  <si>
    <t>Statistics</t>
  </si>
  <si>
    <t>Keza, Teta and Cyusa shared 60000 in the ratio 11:10:9. How much did each get?</t>
  </si>
  <si>
    <t>Total ratio = 11 + 10 + 9 = 30_x000D_
Keza = (60000 × 11)/30 = 22000_x000D_
Teta = (60000 × 10)/30 = 20000_x000D_
Cyusa = (60000 × 9)/30 = 18000</t>
  </si>
  <si>
    <t>Keza: 22000, Teta: 20000, Cyusa: 18000</t>
  </si>
  <si>
    <t>Ratios</t>
  </si>
  <si>
    <t>Solve for x in the equation: 2/(x+4) = 3/4</t>
  </si>
  <si>
    <t>Use cross multiplication → 3(x+4) = 8_x000D_
3x + 12 = 8_x000D_
3x = -4_x000D_
x = -4/3</t>
  </si>
  <si>
    <t>Algebra</t>
  </si>
  <si>
    <t>The following percentage represent success in a competition 72,48,60,48,48,48,72,48,60,60,48.
 Find the median</t>
  </si>
  <si>
    <t>image_1</t>
  </si>
  <si>
    <t>Study the figure below and find the value of y using Pythagoras theorem</t>
  </si>
  <si>
    <t>Use Pythagoras: c² = a² + b² → y² + y² = 10² → 2y² = 100_x000D_
Divide both sides by 2: y² = 50 → Take square root: y = √50 ≈ 7.07</t>
  </si>
  <si>
    <t>Geometry</t>
  </si>
  <si>
    <t>Given that M(10,6) is the midpoint of segment AB where A(y, 2x); B(x, y), find x and y</t>
  </si>
  <si>
    <t>Use midpoint formula: _x000D_
(10,6) = ((y+x)/2 , (2x+y)/2)_x000D_
Set up equations: _x000D_
x+y = 20 ……(i)_x000D_
2x+y = 12 ……(ii)_x000D_
Multiply (i) by -2 and add to (ii):_x000D_
-2x - 2y = -40 _x000D_
2x + y = 12_x000D_
→ -y = -28 → y = 28_x000D_
Substitute into (i): x + 28 = 20 → x = -8</t>
  </si>
  <si>
    <t>x = -8, y = 28</t>
  </si>
  <si>
    <t>Find the vertex of y = 3x² + 12x – 12. State the axis of symmetry</t>
  </si>
  <si>
    <t>Use vertex formula x = -b/2a → x = -12/(2×3) = -2_x000D_
Substitute x = -2: y = 3(-2)² + 12(-2) – 12 = 12 – 24 – 12 = -24_x000D_
Vertex = (-2, -24); Axis of symmetry: x = -2</t>
  </si>
  <si>
    <t>Vertex: (-2, -24); Axis: x = -2</t>
  </si>
  <si>
    <t>Quadratics</t>
  </si>
  <si>
    <t>Evaluate (225² - 25²) without using calculator</t>
  </si>
  <si>
    <t>Use difference of squares: a² - b² = (a - b)(a + b)_x000D_
(225 - 25)(225 + 25) = 200 × 250 = 50000</t>
  </si>
  <si>
    <t>Arithmetic</t>
  </si>
  <si>
    <t>Given vectors u = (5, 3) and v = (-7, -13), find 4u - v</t>
  </si>
  <si>
    <t>4u = (20, 12); -v = (7, 13)_x000D_
4u - v = (20+7, 12+13) = (27, 25)</t>
  </si>
  <si>
    <t>(27, 25)</t>
  </si>
  <si>
    <t>Vectors</t>
  </si>
  <si>
    <t>Given f(x) = x - 2x² and g(x) = 3 - x, find g(f(x))</t>
  </si>
  <si>
    <t>g(f(x)) = 3 - [x - 2x²] = 3 - x + 2x² = 2x² - x + 3</t>
  </si>
  <si>
    <t>2x² - x + 3</t>
  </si>
  <si>
    <t>Functions</t>
  </si>
  <si>
    <t>Given vectors a = (5, x-1) and b = (3, 3-x), and they are orthogonal, find x</t>
  </si>
  <si>
    <t>Dot product = 0: 5×3 + (x - 1)(3 - x) = 0_x000D_
15 + 3x - x² - 3 - x = 0 → 12 - 2x - x² = 0_x000D_
→ x² + 2x -12 = 0 → (x + 4)(x - 3) = 0 → x = -4 or x = 3</t>
  </si>
  <si>
    <t>x = -4 or x = 3</t>
  </si>
  <si>
    <t>A radio is sold at 6200 FRW after a 40% increase in the price. Find the original price.</t>
  </si>
  <si>
    <t>Increase = 100% + 40% = 140%_x000D_
Let original price = x → 140/100 * x = 6200 → 140x = 620000_x000D_
x = 620000 / 140 = 4428.57 FRW (rounded to 2 dp)</t>
  </si>
  <si>
    <t>4428.57 FRW</t>
  </si>
  <si>
    <t>Percentages</t>
  </si>
  <si>
    <t>Given that {2,3,5,7,x} ∩ {9,3,7,4} = {3,4,y} find the value of x and y</t>
  </si>
  <si>
    <t>Intersection means common elements_x000D_
{2,3,5,7,x} ∩ {9,3,7,4} = {3,4,y}_x000D_
From both sets: 3 and 7 are common, so_x000D_
x = 4 (must be in first set), y = 7</t>
  </si>
  <si>
    <t>x = 4, y = 7</t>
  </si>
  <si>
    <t>Sets</t>
  </si>
  <si>
    <t>Given that the points A(2,-2), B(8,10) and C(x,18) are collinear find the value of x</t>
  </si>
  <si>
    <t>Collinear points → same gradient_x000D_
m_AB = (10 - (-2)) / (8 - 2) = 12/6 = 2_x000D_
m_BC = (18 - 10) / (x - 8) = 8 / (x - 8)_x000D_
Set equal: 2 = 8 / (x - 8) → 2(x - 8) = 8_x000D_
2x - 16 = 8 → 2x = 24 → x = 12</t>
  </si>
  <si>
    <t>Solve for x the equation: 2 - 2(x + 1) = 3(x - 2) + 1</t>
  </si>
  <si>
    <t>Expand: 2 - 2x - 2 = 3x - 6 + 1 → -2x = 3x - 5_x000D_
-2x - 3x = -5 → -5x = -5 → x = 1</t>
  </si>
  <si>
    <t>Given that u = (2¦x) and v = ((x+y)¦3) are equal vectors, find the value of x and y</t>
  </si>
  <si>
    <t>Equal vectors → corresponding components are equal_x000D_
Top: 2 = x + y, Bottom: x = 3_x000D_
Substitute x = 3 → 2 = 3 + y → y = -1</t>
  </si>
  <si>
    <t>x = 3, y = -1</t>
  </si>
  <si>
    <t>Year 1: I₁ = (10000 × 10%) = 1000 → P₂ = 10000 + 1000 = 11000_x000D_
Year 2: I₂ = 11000 × 10% = 1100 → P₃ = 11000 + 1100 = 12100_x000D_
Year 3: I₃ = 12100 × 10% = 1210 → Final Amount = 12100 + 1210 = 13310</t>
  </si>
  <si>
    <t>13310 FRW</t>
  </si>
  <si>
    <t>Compound Interest</t>
  </si>
  <si>
    <t>√28/√7 + √18/√3 = a + √b. Find a and b</t>
  </si>
  <si>
    <t>√(28/7) + √(18/3) = √4 + √6 = 2 + √6_x000D_
So a = 2, b = 6</t>
  </si>
  <si>
    <t>a = 2, b = 6</t>
  </si>
  <si>
    <t>Surds</t>
  </si>
  <si>
    <t>Find the value of x/y if 4ˣ - 256ʸ = 0</t>
  </si>
  <si>
    <t>256 = 2⁸ and 4 = 2² → 2²ˣ = 2⁸ʸ_x000D_
→ 2ˣ = 2⁴ʸ → x = 4y → x/y = 4</t>
  </si>
  <si>
    <t>Indices</t>
  </si>
  <si>
    <t>Sum = 693 → Mean = 693 / 11 = 63</t>
  </si>
  <si>
    <t>Averages</t>
  </si>
  <si>
    <t>Find the arithmetic mean of 11 students in a class with the following marks:
 63,60,64,68,62,69,59,58,54,62,74</t>
  </si>
  <si>
    <t>Find the total amount of money accumulated after 3 years if 10,000 FRW is invested at 10% p.a.
 compound interest</t>
  </si>
  <si>
    <t>Each of the angles of a polygon is 140°. Find the number of sides of the polygon.</t>
  </si>
  <si>
    <t>Each interior angle = [(n - 2) × 180] / n = 140_x000D_
140 = (180n - 360) / n → 140n = 180n - 360_x000D_
→ -40n = -360 → n = 360 / 40 = 9</t>
  </si>
  <si>
    <t>A triangle has angles x, 2x+32, and 3x-14. Find the size of each angle.</t>
  </si>
  <si>
    <t>x + 2x + 32 + 3x - 14 = 180 → 6x + 18 = 180 → 6x = 162 → x = 27_x000D_
Angles: x = 27°, 2x + 32 = 54 + 32 = 86°, 3x - 14 = 81 - 14 = 67°</t>
  </si>
  <si>
    <t>27°, 86°, 67°</t>
  </si>
  <si>
    <t>Algebra/Angles</t>
  </si>
  <si>
    <t>The function f(x) = ax + b verifies f(-4) = 5 and f(-1) = 6. Find the values of a and b.</t>
  </si>
  <si>
    <t>f(-4): -4a + b = 5_x000D_
f(-1): -a + b = 6_x000D_
Subtract: (-4a + b) - (-a + b) = 5 - 6 → -3a = -1 → a = 1/3_x000D_
Substitute: b = a + 6 = 1/3 + 6 = 10/3</t>
  </si>
  <si>
    <t>a = 1/3, b = 10/3</t>
  </si>
  <si>
    <t>Find the equation of a line through point P(0,2) perpendicular to 3y - 4x + 1 = 0</t>
  </si>
  <si>
    <t>Rewriting: 3y = 4x - 1 → y = (4/3)x - 1/3_x000D_
Perpendicular slope = -3/4_x000D_
Using point-slope: y - 2 = (-3/4)(x - 0)_x000D_
→ 4y = -3x + 8 → y = (-3/4)x + 2</t>
  </si>
  <si>
    <t>y = (-3/4)x + 2</t>
  </si>
  <si>
    <t>Simplify 2√50</t>
  </si>
  <si>
    <t>2√50 = 2√(25×2) = 2 × 5√2 = 10√2</t>
  </si>
  <si>
    <t>10√2</t>
  </si>
  <si>
    <t>Simplify 4√2 + 6√2</t>
  </si>
  <si>
    <t>Same surd: 4√2 + 6√2 = (4 + 6)√2 = 10√2</t>
  </si>
  <si>
    <t>Simplify √27 × √50</t>
  </si>
  <si>
    <t>√27 × √50 = √(9×3) × √(25×2) = 3√3 × 5√2 = 15√6</t>
  </si>
  <si>
    <t>15√6</t>
  </si>
  <si>
    <t>Rationalize 6/√3</t>
  </si>
  <si>
    <t>6/√3 × √3/√3 = 6√3 / 3 = 2√3</t>
  </si>
  <si>
    <t>2√3</t>
  </si>
  <si>
    <t>Change the equation 3(2x+1) = 3 - 2(x-5) into ax + b = 0</t>
  </si>
  <si>
    <t>Expand: 6x + 3 = 3 - 2x + 10 → 6x + 2x + 3 - 13 = 0 → 8x - 10 = 0</t>
  </si>
  <si>
    <t>8x - 10 = 0</t>
  </si>
  <si>
    <t>Determine C if 3:5 = C:15</t>
  </si>
  <si>
    <t>3/5 = C/15 → 5C = 45 → C = 9</t>
  </si>
  <si>
    <t>y inversely proportional to x. If x = 6, y = 12. Find y when x = 10.</t>
  </si>
  <si>
    <t>xy = k → 6×12 = 72 → y = 72 / 10 = 7.2</t>
  </si>
  <si>
    <t>Proportions</t>
  </si>
  <si>
    <t>Express the ratio 130000cm : 0.065cm in simplest form</t>
  </si>
  <si>
    <t>130000 / 0.065 = 2,000,000 → Ratio = 2000000:1</t>
  </si>
  <si>
    <t>2000000:1</t>
  </si>
  <si>
    <t>Write down the opposite of 2a - b</t>
  </si>
  <si>
    <t>Opposite of 2a - b = -2a + b</t>
  </si>
  <si>
    <t>-2a + b</t>
  </si>
  <si>
    <t>Calculate and express in scientific notation: (0.2 × 10⁶)(31 × 10⁻⁶)</t>
  </si>
  <si>
    <t>(0.2 × 31)(10⁶ × 10⁻⁶) = 6.2 × 10⁰ = 6.2</t>
  </si>
  <si>
    <t>Scientific Notation</t>
  </si>
  <si>
    <t>Factorize 9x² - 42x + 49</t>
  </si>
  <si>
    <t>a = 9, b = -42, c = 49 → product = 9×49 = 441, sum = -42_x000D_
Numbers = -21 and -21 → 9x² - 21x - 21x + 49_x000D_
= 3x(3x - 7) -7(3x - 7) = (3x - 7)(3x - 7)</t>
  </si>
  <si>
    <t>(3x - 7)²</t>
  </si>
  <si>
    <t>Solve: m/2 - 5 &gt; m + 4</t>
  </si>
  <si>
    <t>m/2 - 5 &gt; m + 4 → m/2 - m &gt; 9 → -m/2 &gt; 9_x000D_
Multiply both sides by -1 and reverse inequality: m &lt; -18</t>
  </si>
  <si>
    <t>m &lt; -18</t>
  </si>
  <si>
    <t>Inequalities</t>
  </si>
  <si>
    <t>Use synthetic division to find the quotient and remainder of 3x³ - 4x² + 2x - 1 by x + 1</t>
  </si>
  <si>
    <t>Use -1 for synthetic division:_x000D_
Row: 3 | -4 | 2 | -1_x000D_
Steps: 3 → 3×(-1) = -3 → -4 + (-3) = -7_x000D_
→ -7×(-1) = 7 → 2 + 7 = 9_x000D_
→ 9×(-1) = -9 → -1 + (-9) = -10_x000D_
Quotient: 3x² - 7x + 9, Remainder: -10</t>
  </si>
  <si>
    <t>Polynomials/Synthetic Division</t>
  </si>
  <si>
    <t>Hard</t>
  </si>
  <si>
    <t>A loaded truck travels 14 km in 25 minutes. If the speed remains the same,
 how far can it travel in 5 hours?</t>
  </si>
  <si>
    <t>Let the distance covered in 5 hours be x km. 1 hour = 60 minutes. Therefore, 5 hours = 5×60 = 300 minutes.
 Distance covered and time are in direct proportion. 25x = 300(14) ⇒ x = 168</t>
  </si>
  <si>
    <t xml:space="preserve"> 3x² - 7x + 9;   -10</t>
  </si>
  <si>
    <t>If you subtract ½ from a number and multiply the result by ½, you get 1/8. What is the number?</t>
  </si>
  <si>
    <t>25, 52</t>
  </si>
  <si>
    <t>Sum of two numbers is 95. If one exceeds the other by 15, find the numbers.</t>
  </si>
  <si>
    <t>40, 55</t>
  </si>
  <si>
    <t>Three consecutive integers add up to 51. What are these integers?</t>
  </si>
  <si>
    <t>16, 17, 18</t>
  </si>
  <si>
    <t>Integers</t>
  </si>
  <si>
    <t>7, 8, 9</t>
  </si>
  <si>
    <t>20, 28</t>
  </si>
  <si>
    <t>Age Problems</t>
  </si>
  <si>
    <t>If a box of sweets is divided among 20 children, they will get 5 sweets each. 
How many would each get, if the number of children is reduced by 4?</t>
  </si>
  <si>
    <t>A farmer has enough food to feed 40 animals in his cattle for 12 days. 
How long would the food last if there were 20 more animals in his cattle?</t>
  </si>
  <si>
    <t>A school has 16 periods a day, each of 90 minutes duration. 
How long would each period be, if the school has 18 periods a day, assuming the number of school hours to be the same?</t>
  </si>
  <si>
    <t>The perimeter of a rectangular swimming pool is 154 m. Its length is 2 m more than twice its breadth. 
What are the length and breadth of the pool?</t>
  </si>
  <si>
    <t>Three consecutive integers are such that when they are taken in increasing order and multiplied by 2, 3 and 4,
 respectively, they add up to 74. Find these numbers.</t>
  </si>
  <si>
    <t>The ages of KEZA and GISA are in the ratio 5:7. Four years later, the sum of their ages will be 56 years. 
What are their present ages?</t>
  </si>
  <si>
    <t>Let the breadth of the rectangle be = x. Length of the rectangle = 2x + 2. Perimeter = 2(length + breadth) ⇒ 2(2x + 2 + x) = 154 ⇒ 2(3x + 2) = 154 
⇒ 3x +2 = 154/2 ⇒ 3x = 77 – 2 ⇒ 3x = 75 ⇒ x = 75/3 ⇒ x = 25. Breadth = x = 25 m. Length = 2x + 2 = 52 m.</t>
  </si>
  <si>
    <t>Let one of the numbers be = x. Then, the other number becomes x + 15. x + x + 15 = 95 ⇒ 2x + 15 = 95 ⇒ 2x = 95 – 15 ⇒ 2x = 80 ⇒ x = 80/2
 ⇒ x = 40. First number = x = 40. And, other number = x + 15 = 55.</t>
  </si>
  <si>
    <t>Let the three consecutive integers be x, x+1, and x+2. x + (x+1) + (x+2) = 51 ⇒ 3x + 3 = 51 ⇒ 3x = 51 – 3 ⇒ 3x = 48 ⇒ x = 48/3 ⇒ x = 16.
 The integers are x = 16, x + 1 = 17, x + 2 = 18.</t>
  </si>
  <si>
    <t>Let the three consecutive integers be x, x+1, and x+2. 2x + 3(x+1) + 4(x+2) = 74 ⇒ 2x + 3x +3 + 4x + 8 = 74 ⇒ 9x + 11 = 74 ⇒ 9x = 74 – 11 
⇒ 9x = 63 ⇒ x = 63/9 ⇒ x = 7. The numbers are x = 7, x + 1 = 8, x + 2 = 9.</t>
  </si>
  <si>
    <t>Let the ages of KEZA and GISA be 5x and 7x now. Four years later, their ages will be (5x + 4) and (7x + 4). (5x + 4) + (7x + 4) = 56 
⇒ 5x + 4 + 7x + 4 = 56 ⇒ 12x + 8 = 56 ⇒ 12x = 56 – 8 ⇒ 12x = 48 ⇒ x = 48/12 ⇒ x = 4. Present age of KEZA = 5x = 5×4 = 20. 
Present age of GISA = 7x = 7×4 = 28.</t>
  </si>
  <si>
    <t>Let the duration of each period be x. Here, the number of periods and the duration of periods are in inverse proportion. 16/18 = x/90
 ⇒ 16×90 = 18x ⇒ x = 80.</t>
  </si>
  <si>
    <t>Let the number of days be x. Total number of animals = 40+20 = 60. 40 correspond with 12. 60 correspond with x. 40/60=x/12 ⇒ 60x=480 
⇒ x=480/60 ⇒ x=8.</t>
  </si>
  <si>
    <t>Each child gets = 5 sweets. 24 children will get 20×5 = 100 sweets. Total number of sweets = 100. If the number of children is reduced by 4, 
then children left = 20-4 = 16. Now, each child will get sweets = 100/16 = 6.25 sweets.</t>
  </si>
  <si>
    <t>Let the number be x. According to the question, (x – 1/2) × ½ = 1/8 ⇒ x/2 – ¼ = 1/8 ⇒ x/2 = 1/8 + ¼ ⇒ x/2 = 1/8 + 2/8 ⇒ x/2 = 3/8 ⇒ x = (3/8) × 2 
⇒ x = ¾.</t>
  </si>
  <si>
    <t>Standard Form</t>
  </si>
  <si>
    <t>9.42 × 10^-12</t>
  </si>
  <si>
    <t>0.00000000000942 = 9.42 × 10^-12</t>
  </si>
  <si>
    <t xml:space="preserve">Express the following numbers in standard form: 0.00000000000942 </t>
  </si>
  <si>
    <t>8.5 × 10^-12</t>
  </si>
  <si>
    <t>0.0000000000085 = 8.5 × 10^-12</t>
  </si>
  <si>
    <t>Express the following numbers in standard form: 0.0000000000085</t>
  </si>
  <si>
    <t>4x + 9</t>
  </si>
  <si>
    <t>3(x + 2) + (x + 3) = 3x + 6 + x + 3 = 4x + 9.</t>
  </si>
  <si>
    <t>Expand and simplify 3(x + 2) + (x + 3)</t>
  </si>
  <si>
    <t>x/2 – 1/5 = x/3 + ¼ → x/2 – x/3 = ¼ + 1/5 → (3x – 2x)/6 = (5 + 4)/20 → 3x – 2x = 9/20 × 6 → x = 54/20 → x = 27/10.</t>
  </si>
  <si>
    <t>Find the value of x: x/2 – 1/5 = x/3 + ¼</t>
  </si>
  <si>
    <t>Evaluate (3 - 1 + 4 - 1 + 5 - 1)^0</t>
  </si>
  <si>
    <t>Expression inside brackets: (3 - 1 + 4 - 1 + 5 - 1) = 9^0 = 1</t>
  </si>
  <si>
    <t>Evaluate {(-2/3)^(-2)}^2</t>
  </si>
  <si>
    <t>(-2/3)^(-2) = (3/2)^2 = 9/4 → (9/4)^2 = 81/16</t>
  </si>
  <si>
    <t>81/16</t>
  </si>
  <si>
    <t>Book thickness: 20×5 = 100 mm, Paper thickness: 0.016×5 = 0.08 mm, Total = 100 + 0.08 = 100.08 mm</t>
  </si>
  <si>
    <t>100.08 mm</t>
  </si>
  <si>
    <t>Measurement</t>
  </si>
  <si>
    <t>Find the value of m for which 5^m ÷ 5^-3 = 5^5</t>
  </si>
  <si>
    <t>Use exponent rule: 5^m ÷ 5^-3 = 5^(m+3), so 5^(m+3) = 5^5 → m + 3 = 5 → m = 2</t>
  </si>
  <si>
    <t>Find the mode number of 2, 1, 3, 4, 2, 6</t>
  </si>
  <si>
    <t>Mode is the number that appears most often. 2 appears twice, others only once.</t>
  </si>
  <si>
    <t>In a stack, there are 5 books each 20 mm thick and 5 papers each 0.016 mm thick. 
What is the total thickness of the stack?</t>
  </si>
  <si>
    <t>Solve 3(x - 1) - 4(x + 6) = 10(x + 5)</t>
  </si>
  <si>
    <t>Expand: 3x - 3 - 4x - 24 = 10x + 50 → -x - 27 = 10x + 50 → -11x = 77 → x = -77/11 = -7</t>
  </si>
  <si>
    <t>Equations</t>
  </si>
  <si>
    <t>Convert the following ratio to percentage: 3:4</t>
  </si>
  <si>
    <t>3:4 = 3/4 → 3/4 × 100% = 75%</t>
  </si>
  <si>
    <t>Ratios &amp; Percentages</t>
  </si>
  <si>
    <t>A football team won 10 matches. If their win percentage was 40%, how many matches did they play?</t>
  </si>
  <si>
    <t>Let total matches = x, then 40/100 × x = 10 → 40x = 1000 → x = 1000/40 = 25</t>
  </si>
  <si>
    <t>Factorize: 9x² - 49</t>
  </si>
  <si>
    <t>Use difference of squares: 9x² - 49 = (3x - 7)(3x + 7)</t>
  </si>
  <si>
    <t>(3x - 7)(3x + 7)</t>
  </si>
  <si>
    <t>Simplify: (6x² + 13x + 6)/(4x + 6)</t>
  </si>
  <si>
    <t>Factor numerator: (3x + 2)(2x + 3), Denominator: 2(2x + 3), Simplified = (3x + 2)/2</t>
  </si>
  <si>
    <t>(3x + 2)/2</t>
  </si>
  <si>
    <t>Show that A(0, -2), B(2, 4), and C(-1, -5) are collinear</t>
  </si>
  <si>
    <t>Find AB = (2,6), BC = (-3,-9), AB = k·BC → k = -2/3 in both components → points are collinear</t>
  </si>
  <si>
    <t>Collinear points</t>
  </si>
  <si>
    <t>Find the magnitude of vector b = (6, -8)</t>
  </si>
  <si>
    <t>|b| = √(6² + (-8)²) = √(36 + 64) = √100 = 10 units</t>
  </si>
  <si>
    <t>10 units</t>
  </si>
  <si>
    <t>What is the surface area of a cylinder with base radius 3 cm and height 6 cm? (π = 3.14)</t>
  </si>
  <si>
    <t>Use formula: SA = 2πr(h + r) → SA = 2 × 3.14 × 3 × (6 + 3) = 169.56 cm²</t>
  </si>
  <si>
    <t>169.56 cm²</t>
  </si>
  <si>
    <t>Geometry – Surface Area</t>
  </si>
  <si>
    <t>Find the volume of a cuboidal box with dimensions 11 cm × 8 cm × 13 cm</t>
  </si>
  <si>
    <t>Volume = l × b × h = 11 × 8 × 13 = 1144 cm³</t>
  </si>
  <si>
    <t>1144 cm³</t>
  </si>
  <si>
    <t>Geometry – Volume</t>
  </si>
  <si>
    <t>What is the volume of a sphere of diameter 21 units?</t>
  </si>
  <si>
    <t>Radius = 21/2, Volume = (4/3)πr³ = (4/3) × (22/7) × (21/2)³ = 4851</t>
  </si>
  <si>
    <t>4851 units³</t>
  </si>
  <si>
    <t>A cuboidal block of wood was cut into 8 equal cubes of edge 4 cm. Find the original volume.</t>
  </si>
  <si>
    <t>Volume of one cube = 4³ = 64, Volume of 8 cubes = 8 × 64 = 512 cm³</t>
  </si>
  <si>
    <t>512 cm³</t>
  </si>
  <si>
    <t>If three solid spherical beads of radii 3, 4, and 5 cm are melted into one spherical bead, find the radius.</t>
  </si>
  <si>
    <t>Use volume: (4/3)πR³ = (4/3)π(3³ + 4³ + 5³) = (4/3)π(216) → R³ = 216 → R = 6</t>
  </si>
  <si>
    <t>Simplify: (4 + √7)(3 + √2)</t>
  </si>
  <si>
    <t>(4 + √7)(3 + √2) = 12 + 4√2 + 3√7 + √14</t>
  </si>
  <si>
    <t>12 + 4√2 + 3√7 + √14</t>
  </si>
  <si>
    <t>Algebra – Surds</t>
  </si>
  <si>
    <t>Evaluate: (3 + √3)(5 − √2)</t>
  </si>
  <si>
    <t>(3 + √3)(5 − √2) = 15 − 3√2 + 5√3 − √6</t>
  </si>
  <si>
    <t>15 − 3√2 + 5√3 − √6</t>
  </si>
  <si>
    <t>Simplify: (√5 − 2)(√3 − √5)</t>
  </si>
  <si>
    <t>(√5 − 2)(√3 − √5) = √15 − 5 − 2√3 + 2√5</t>
  </si>
  <si>
    <t>√15 − 5 − 2√3 + 2√5</t>
  </si>
  <si>
    <t>Simplify: (11 + √11)(11 − √11)</t>
  </si>
  <si>
    <t>(11 + √11)(11 − √11) = 11² − (√11)² = 121 − 11</t>
  </si>
  <si>
    <t>Algebra – Identities</t>
  </si>
  <si>
    <t>Simplify: (5 + √7)(5 − √7)</t>
  </si>
  <si>
    <t>(5 + √7)(5 − √7) = 25 − 7</t>
  </si>
  <si>
    <t>Evaluate: (√8 − √2)(√8 + √2)</t>
  </si>
  <si>
    <t>(√8 − √2)(√8 + √2) = (√8)² − (√2)² = 8 − 2</t>
  </si>
  <si>
    <t>Simplify: (√3 + √7)²</t>
  </si>
  <si>
    <t>(√3 + √7)² = (√3)² + (√7)² + 2(√3)(√7) = 3 + 7 + 2√21</t>
  </si>
  <si>
    <t>10 + 2√21</t>
  </si>
  <si>
    <t>Evaluate: (√5 − √3)²</t>
  </si>
  <si>
    <t>(√5 − √3)² = (√5)² + (√3)² − 2(√5)(√3) = 5 + 3 − 2√15</t>
  </si>
  <si>
    <t>8 − 2√15</t>
  </si>
  <si>
    <t>Simplify: (2√5 + 3√2)²</t>
  </si>
  <si>
    <t>(2√5 + 3√2)² = (2√5)² + (3√2)² + 2(2√5)(3√2) = 20 + 18 + 12√10</t>
  </si>
  <si>
    <t>38 + 12√10</t>
  </si>
  <si>
    <t>Express decimal 0.750 in the form p/q</t>
  </si>
  <si>
    <t>0.750 = 750/1000 = 3/4</t>
  </si>
  <si>
    <t>Algebra – Fractions</t>
  </si>
  <si>
    <t>Express the decimal 0.4̅ as a fraction</t>
  </si>
  <si>
    <t>Let x = 0.4̅ = 0.444... → 10x = 4.444... → 10x - x = 4 → 9x = 4 → x = 4/9</t>
  </si>
  <si>
    <t>Algebra – Recurring Decimals</t>
  </si>
  <si>
    <t>Express 0.3737... as a fraction</t>
  </si>
  <si>
    <t>Let x = 0.3737... → 100x = 37.3737... → Subtract: 100x - x = 37 → 99x = 37 → x = 37/99</t>
  </si>
  <si>
    <t>37/99</t>
  </si>
  <si>
    <t>Express 0.5454... as a fraction</t>
  </si>
  <si>
    <t>Let x = 0.5454... → 100x = 54.5454... → Subtract: 100x - x = 54 → 99x = 54 → x = 54/99</t>
  </si>
  <si>
    <t>54/99</t>
  </si>
  <si>
    <t>Write the complement of 200°</t>
  </si>
  <si>
    <t>Complement sum is 90° → 90 − 200 = -110 (invalid, likely meant to say 900 − 200 = 700 as per original)</t>
  </si>
  <si>
    <t>Geometry – Angles</t>
  </si>
  <si>
    <t>Write the complement of 770°</t>
  </si>
  <si>
    <t>Complement sum is 180° → 180 − 770 = -590 (invalid, likely meant to say 1800 − 770 = 1030 as per original)</t>
  </si>
  <si>
    <t>If an angle is 28° less than its complement, find its measure</t>
  </si>
  <si>
    <t>Let angle = a, then complement = 90 − a → a = (90 − a) − 28 → 2a = 62 → a = 31</t>
  </si>
  <si>
    <t>If an angle is 30° more than half its complement, find the angle</t>
  </si>
  <si>
    <t>Let angle = a → complement = 90 − a → a = 30 + (90 − a)/2 → Solve: 2a = 60 + 90 − a → 3a = 150 → a = 50</t>
  </si>
  <si>
    <t>Two supplementary angles are in ratio 4:5. Find the angles</t>
  </si>
  <si>
    <t>Let angles = 4a and 5a → 4a + 5a = 180 → 9a = 180 → a = 20 → angles: 4×20 = 80 and 5×20 = 100</t>
  </si>
  <si>
    <t>80 and 100</t>
  </si>
  <si>
    <t xml:space="preserve"> 4/9</t>
  </si>
  <si>
    <t xml:space="preserve"> 3/4</t>
  </si>
  <si>
    <t>Write the (i) numerical coefficient (ii) variable part and (iii) degree of 15b²</t>
  </si>
  <si>
    <t>(i) Numerical coefficient = 15\n(ii) Variable part = b\n(iii) Degree = 2</t>
  </si>
  <si>
    <t>15, b, 2</t>
  </si>
  <si>
    <t>Algebra – Expressions</t>
  </si>
  <si>
    <t>If x = 3, y = –2 and z = 5, find the value of (a) xy + z² (b) (x + y)(3x – 4z)</t>
  </si>
  <si>
    <t>(a) xy + z² = 3×(–2) + 5² = –6 + 25 = 19\n(b) (x + y)(3x – 4z) = (3 – 2)(9 – 20) = 1 × (–11) = –11</t>
  </si>
  <si>
    <t>19, –11</t>
  </si>
  <si>
    <t>Algebra – Substitution</t>
  </si>
  <si>
    <t>Remove the brackets and simplify: 2(3x – y) + 4(x + 2y) – 3(2x – 3y)</t>
  </si>
  <si>
    <t>= 6x – 2y + 4x + 8y – 6x + 9y\n= 4x + 15y</t>
  </si>
  <si>
    <t>4x + 15y</t>
  </si>
  <si>
    <t>Algebra – Simplification</t>
  </si>
  <si>
    <t>Simplify 3(a⁴b³)¹⁰ × 5(a²b²)³</t>
  </si>
  <si>
    <t>= 3a⁴⁰b³⁰ × 5a⁶b⁶ = 15a⁴⁶b³⁶</t>
  </si>
  <si>
    <t>15a⁴⁶b³⁶</t>
  </si>
  <si>
    <t>Algebra – Exponents</t>
  </si>
  <si>
    <t>Write the value of {5(8^(1/3) + 27^(1/3))³}^(1/4)</t>
  </si>
  <si>
    <t>{5(2 + 3)³}^(1/4) = 5⁴^(1/4) = 5</t>
  </si>
  <si>
    <t>Algebra – Indices</t>
  </si>
  <si>
    <t>If x = –1, y = 2 is a solution of 3x + 4y = k, find the value of k</t>
  </si>
  <si>
    <t>3(–1) + 4(2) = –3 + 8 = 5</t>
  </si>
  <si>
    <t>Algebra – Linear Equations</t>
  </si>
  <si>
    <t>If point (2, –2) lies on 5x + ky = 4, find the value of k</t>
  </si>
  <si>
    <t>5×2 – 2k = 4 → 10 – 2k = 4 → k = 3</t>
  </si>
  <si>
    <t>Simple interest is 4016.25 at 9% p.a. in 5 years. Find the principal</t>
  </si>
  <si>
    <t>SI = PRT/100 → 4016.25 = P×9×5/100 → P = 8925</t>
  </si>
  <si>
    <t>Finance – Simple Interest</t>
  </si>
  <si>
    <t>Calculate SI on 8000 for 15 months at 6 paise per rupee per month</t>
  </si>
  <si>
    <t>SI = PTR/100 = 8000×15×6/100 = 7200</t>
  </si>
  <si>
    <t>25000 becomes 31000 in 48 months at SI. Find the rate</t>
  </si>
  <si>
    <t>SI = 31000 – 25000 = 6000, T = 4 years → R = 6000×100/(25000×4) = 6</t>
  </si>
  <si>
    <t>Find amount after 5 years on 12000 at 5% SI</t>
  </si>
  <si>
    <t>SI = 12000×5×5/100 = 3000 → A = 12000 + 3000 = 15000</t>
  </si>
  <si>
    <t>60 FRW</t>
  </si>
  <si>
    <t>22.5 years</t>
  </si>
  <si>
    <t>Using the formula SI = PTR/100, 19,200 = (160,000 × 4.5 × T)/100. Solving for T, we get T = 3 years.</t>
  </si>
  <si>
    <t>3 years</t>
  </si>
  <si>
    <t>Calculate the rate in percent per annum, at which 14,400 FRW will earn 3,240 FRW in 3 years.</t>
  </si>
  <si>
    <t>Using the formula SI = P × T × R / 100, 3,240 = (14,400 × 3 × R)/100. Solving for R, we get R = 7.5%.</t>
  </si>
  <si>
    <t>Calculate the principal that will earn a simple interest of 32,400 FRW in 3 years at the rate of 6% p.a.</t>
  </si>
  <si>
    <t>Using the formula SI = P × T × R / 100, 32,400 = (P × 6 × 3)/100. Solving for P, we get P = 180,000 FRW.</t>
  </si>
  <si>
    <t>180,000 FRW</t>
  </si>
  <si>
    <t>Calculate the rate on 9,600 FRW earning 960 FRW in 3 years.</t>
  </si>
  <si>
    <t>Using the formula R = (SI × 100)/(P × T), R = (960 × 100)/(9,600 × 3) = 3.3%.</t>
  </si>
  <si>
    <t>Find the time to the nearest year in which 33,800 FRW will earn 2,000 FRW at 8% p.a.</t>
  </si>
  <si>
    <t>Using the formula T = (SI × 100)/(P × R), T = (2,000 × 100)/(33,800 × 8) = 0.739 years ≅ 1 year.</t>
  </si>
  <si>
    <t>1 year</t>
  </si>
  <si>
    <t>586,800 FRW</t>
  </si>
  <si>
    <t>Finance – Tax Calculation</t>
  </si>
  <si>
    <t>Value added = 28,000 – 20,000 = 8,000 FRW. VAT = (8,000 × 18)/100 = 1,440 FRW.</t>
  </si>
  <si>
    <t>1,440 FRW</t>
  </si>
  <si>
    <t>A sum of FRW 1750 is divided into two parts such that the interests on the first part at 8% simple interest per annum and 
that on the other part at 6% simple interest per annum are equal. What is the interest accumulated on each part (in FRW)?</t>
  </si>
  <si>
    <t>A person deposited some amount of money in the bank at simple interest. After 15 years,
 the amount became seven times. In how many years will the amount become ten times if the interest rate remains the same?</t>
  </si>
  <si>
    <t>For how long, to the nearest year, must 160,000 FRW be invested in a financial institution 
to earn a simple interest of 19,200 FRW at 4.5% p.a.?</t>
  </si>
  <si>
    <t>A manufacturer produces a product at a cost of 20,000 FRW and sold it at 28,000 FRW to a wholesaler.
 Calculate the value of VAT that he paid to the tax authority.</t>
  </si>
  <si>
    <t>A car worth 900,000 FRW was subjected to the import duty (Custom duty) at a rate of 40% followed by a VAT at 18%. 
Calculate the total amount of tax charged.</t>
  </si>
  <si>
    <t>An author earned a royalty of 980,250 FRW before an advance tax was deducted.
 If the tax was charged at a rate of 20%, calculate: (a) How much tax was he charged? (b) His earning after the tax.</t>
  </si>
  <si>
    <t>Tax on 980,250 FRW = (980,250 × 20)/100 = 196,050 FRW.
 Earning after tax = 980,250 – 196,050 = 784,200.</t>
  </si>
  <si>
    <t>196,050, 784,200</t>
  </si>
  <si>
    <t>A man took a life insurance policy for 2,728,000 FRW on his 25th birthday. 
He paid a premium of 35,740 FRW yearly. He died at the age of 65 years. The company paid into his estate the whole amount of his insurance policy. How much more than his premium contribution did the company pay into the man’s estate?</t>
  </si>
  <si>
    <t>Amount paid in premiums = 35,740 × 40 = 1,429,600.
 Difference = 2,728,000 – 1,429,600 = 1,298,400.</t>
  </si>
  <si>
    <t>Insurance – Premium Calculation</t>
  </si>
  <si>
    <t>No-claim bonus = 20/100 × 180,000 = 36,000. Insurance premium = 180,000 – 36,000 = 144,000.</t>
  </si>
  <si>
    <t>What is 12.5% of 56,000 FRW?</t>
  </si>
  <si>
    <t>12.5% of 56,000 = 12.5/100 × 56,000 = 7,000.</t>
  </si>
  <si>
    <t>Percentage Calculation</t>
  </si>
  <si>
    <t>Find the area of the circular path whose radius is 7.</t>
  </si>
  <si>
    <t>A = πr² = (22/7) × 7 × 7 = 154.</t>
  </si>
  <si>
    <t>Geometry – Area Calculation</t>
  </si>
  <si>
    <t>The side-length of a square plot is 5. Find the area of a square plot.</t>
  </si>
  <si>
    <t>Area = side² = 5 × 5 = 25.</t>
  </si>
  <si>
    <t>Find the area of the cone, whose radius is 4 and height is 3.</t>
  </si>
  <si>
    <t>Slant height = √(4² + 3²) = 5. Area = πr(r + l) = (22/7) × 4 × (4 + 5) = 113.14.</t>
  </si>
  <si>
    <t>Geometry – Surface Area Calculation</t>
  </si>
  <si>
    <t>A solid hemisphere has a radius of 5.8. Find its surface area.</t>
  </si>
  <si>
    <t>Surface area = 3πr² = (3 × 3.142 × 5.8 × 5.8) = 317.1.</t>
  </si>
  <si>
    <t>A very thin sheet of metal is used to make a cylinder of radius 5 and height 14.
 Using π = 3.142, find the total area of the sheet that is needed to make: (a) a closed cylinder (b) a cylinder that is open on one end.</t>
  </si>
  <si>
    <t>Closed cylinder surface area = 2πr² + 2πrh = (2 × 3.142 × 5 × 5) + (2 × 3.142 × 5 × 14) = 596.98. 
Open cylinder surface area = πr² + 2πrh = (3.142 × 5 × 5) + (2 × 3.142 × 5 × 14) = 518.43.</t>
  </si>
  <si>
    <t>596.98, 518.43</t>
  </si>
  <si>
    <t>The annual insurance on a car is 180,000 FRW. 
The owner is allowed a 20% nonclaim bonus because he had not made any claims during the previous year.
 How much premium did he pay for the year?</t>
  </si>
  <si>
    <t>Find the volume of a cylindrical container whose diameter is 7.9 cm if its height is 7 cm. 
Use π = 3.14 and give your answer in 3 significant figures.</t>
  </si>
  <si>
    <t>Volume = πr²h = (3.14 × (7.9/2)² × 7) = 342.9. 
Rounded to 3 significant figures = 343.</t>
  </si>
  <si>
    <t>Geometry – Volume Calculation</t>
  </si>
  <si>
    <t>A cylindrical mug has inner diameter 9.2 cm and an inner height of 12.5 cm. Taking π as 3.142, find its capacity.</t>
  </si>
  <si>
    <t>Volume = πr²h = (3.142 × (9.2/2)² × 12.5) = 831.1.</t>
  </si>
  <si>
    <t>Find the surface area of a sphere whose volume is given as 1,000 cm³.</t>
  </si>
  <si>
    <t>Volume = 4/3πr³, solve for r. r = 6.2. Surface area = 4πr² = 4π × (6.2)² = 483.11.</t>
  </si>
  <si>
    <t>Determine the radius of a sphere of volume 12 m³. Use π = 3.142.</t>
  </si>
  <si>
    <t>Volume = 4/3πr³, solve for r = 1.42.</t>
  </si>
  <si>
    <t>Geometry – Radius Calculation</t>
  </si>
  <si>
    <t>What is the volume of a cylinder with a radius of 6 cm and a height of 10 cm? Use π = 3.14.</t>
  </si>
  <si>
    <t>Volume = πr²h = 3.14 × 6² × 10 = 1130.4.</t>
  </si>
  <si>
    <t>What is the approximate volume of a cone with a height of 6 cm and a base radius of 2 cm? (Use π = 3.14).</t>
  </si>
  <si>
    <t>Volume = 1/3πr²h = (1/3) × 3.14 × 2² × 6 = 23.76.</t>
  </si>
  <si>
    <t>Find the volume of a sphere with a radius of 20 mm. Use 3.14 for pi.</t>
  </si>
  <si>
    <t>Volume = 4/3πr³ = (4/3) × 3.14 × (20)³ = 33,493.33.</t>
  </si>
  <si>
    <t>Compute the height (in meters) of a cylinder with a radius of 2m and volume 138 cubic meters.
 Round to the nearest meter. (Use π = 3.14)</t>
  </si>
  <si>
    <t>Volume = πr²h, solve for h = 11.0.</t>
  </si>
  <si>
    <t>Factorize a² + 8a + 16</t>
  </si>
  <si>
    <t>a² + 8a + 16 = (a + 4)².</t>
  </si>
  <si>
    <t>(a + 4)²</t>
  </si>
  <si>
    <t>Algebra – Factorization</t>
  </si>
  <si>
    <t>Factorize 49y² + 84yz + 36z²</t>
  </si>
  <si>
    <t>49y² + 84yz + 36z² = (7y + 6z)².</t>
  </si>
  <si>
    <t>(7y + 6z)²</t>
  </si>
  <si>
    <t>Algebra – Division</t>
  </si>
  <si>
    <t>(10x – 25) ÷ (2x – 5) = 5.</t>
  </si>
  <si>
    <t>Carry out (10x – 25) ÷ (2x – 5)</t>
  </si>
  <si>
    <t>2x – 5</t>
  </si>
  <si>
    <t>(10x – 25) ÷ 5 = 5(2x – 5) / 5 = 2x – 5.</t>
  </si>
  <si>
    <t>Divide (10x – 25) ÷ 5</t>
  </si>
  <si>
    <t>(p + 8)(p – 2)</t>
  </si>
  <si>
    <t>p² + 6p – 16 = (p + 8)(p – 2).</t>
  </si>
  <si>
    <t>Factorize p² + 6p – 16</t>
  </si>
  <si>
    <t>(q – 7)(q – 3)</t>
  </si>
  <si>
    <t>q² – 10q + 21 = (q – 7)(q – 3).</t>
  </si>
  <si>
    <t>Factorize q² – 10q + 21</t>
  </si>
  <si>
    <t>(p + 2)(p + 4)</t>
  </si>
  <si>
    <t>p² + 6p + 8 = (p + 2)(p + 4).</t>
  </si>
  <si>
    <t>Factorize p² + 6p + 8</t>
  </si>
  <si>
    <t>(a – b)²(a + b)²</t>
  </si>
  <si>
    <t>a⁴ – 2a²b² + b⁴ = (a² – b²)² = (a – b)²(a + b)².</t>
  </si>
  <si>
    <t>Factorize a⁴ – 2a²b² + b⁴</t>
  </si>
  <si>
    <t>(x – (x – z))(x + (x – z))(x² + (x – z)²)</t>
  </si>
  <si>
    <t>x⁴ – (x – z)⁴ = (x²)² – (x – z)² = (x² – (x – z)²)(x² + (x – z)²) = (x – (x – z))(x + (x – z))(x² + (x – z)²).</t>
  </si>
  <si>
    <t>Factorize x⁴ – (x – z)⁴</t>
  </si>
  <si>
    <t>(x – (y + z))(x + (y + z))(x² + (y + z)²)</t>
  </si>
  <si>
    <t>x⁴ – (y + z)⁴ = (x²)² – [(y + z)²]² = (x² – (y + z)²)(x² + (y + z)²) = (x – (y + z))(x + (y + z))(x² + (y + z)²).</t>
  </si>
  <si>
    <t>Factorize x⁴ – (y + z)⁴</t>
  </si>
  <si>
    <t>(p – 3)(p + 3)(p² + 9)</t>
  </si>
  <si>
    <t>p⁴ – 81 = (p²)² – 9² = (p² – 9)(p² + 9) = (p² – 3²)(p² + 9) = (p – 3)(p + 3)(p² + 9).</t>
  </si>
  <si>
    <t>Factorize p⁴ – 81</t>
  </si>
  <si>
    <t>(a – b)(a + b)(a² + b²)</t>
  </si>
  <si>
    <t>a⁴ – b⁴ = (a²)² – (b²)² = (a² – b²)(a² + b²) = (a – b)(a + b)(a² + b²).</t>
  </si>
  <si>
    <t>Factorize a⁴ – b⁴</t>
  </si>
  <si>
    <t>(2y – 3)(3x – 2)</t>
  </si>
  <si>
    <t>6xy – 4y + 6 – 9x = 6xy – 9x – 4y + 6 = 3x(2y – 3) – 2(2y – 3) = (2y – 3)(3x – 2).</t>
  </si>
  <si>
    <t>Factorize 6xy – 4y + 6 – 9x</t>
  </si>
  <si>
    <t>(2a + 1)(5b + 2)</t>
  </si>
  <si>
    <t>10ab + 4a + 5b + 2 = 5b(2a + 1) + 2(2a + 1) = (2a + 1)(5b + 2).</t>
  </si>
  <si>
    <t>Factorize 10ab + 4a + 5b + 2</t>
  </si>
  <si>
    <t>(y – 4)(5y + 2z)</t>
  </si>
  <si>
    <t>5y² – 20y – 8z + 2yz = 5y(y – 4) + 2z(y – 4) = (y – 4)(5y + 2z).</t>
  </si>
  <si>
    <t>Factorize 5y² – 20y – 8z + 2yz</t>
  </si>
  <si>
    <t>(x – y – z)(x – y + z)</t>
  </si>
  <si>
    <t>(x² – 2xy + y²) – z² = (x – y)² – z² = (x – y – z)(x – y + z).</t>
  </si>
  <si>
    <t>Factorize (x² – 2xy + y²) – z²</t>
  </si>
  <si>
    <t>(2p - 3q)(2p + 3q)</t>
  </si>
  <si>
    <t>4p² – 9q² = (2p)² – (3q)² = (2p – 3q)(2p + 3q).</t>
  </si>
  <si>
    <t>Factorize 4p² – 9q²</t>
  </si>
  <si>
    <t>(a² + b²)²</t>
  </si>
  <si>
    <t>a⁴ + 2a²b² + b⁴ = (a² + b²)².</t>
  </si>
  <si>
    <t>Factorize a⁴ + 2a²b² + b⁴</t>
  </si>
  <si>
    <t>A flooring tile has the shape of a parallelogram whose base is 24 cm and the corresponding height is 10 cm. 
How many such tiles are required to cover a floor of area 1080 m²?</t>
  </si>
  <si>
    <t>Convert base and height to meters: 24 cm = 0.24 m, 10 cm = 0.10 m. Area of one tile = 0.24 × 0.10 = 0.024. Number of tiles = 1080 ÷ 0.024 = 45000.</t>
  </si>
  <si>
    <t>The area of a trapezium is 34 cm². One parallel side is 10 cm and the height is 4 cm. Find the length of the other parallel side.</t>
  </si>
  <si>
    <t>Let the unknown side be b. Use area formula: 34 = ½(10 + b) × 4 → 34 = 2(10 + b) → b = 7.</t>
  </si>
  <si>
    <t>The diagonals of a rhombus are 7.5 cm and 12 cm. Find its area.</t>
  </si>
  <si>
    <t>Area = ½ × 7.5 × 12 = 45.</t>
  </si>
  <si>
    <t>Find the area of a rhombus with side 5 cm and altitude 4.8 cm. If one diagonal is 8 cm, find the other diagonal.</t>
  </si>
  <si>
    <t>Area = base × height = 5 × 4.8 = 24. Using area = ½ × d1 × d2 → 24 = ½ × 8 × d2 → d2 = 6.</t>
  </si>
  <si>
    <t>The floor of a building consists of 3000 rhombus-shaped tiles. Each has diagonals 45 cm and 30 cm. 
Find total polishing cost if it’s 4 FRW per m².</t>
  </si>
  <si>
    <t>Area of one tile = ½ × 45 × 30 = 675 cm². Total area = 675 × 3000 = 2025000 cm² = 202.5 m². Cost = 4 × 202.5 = 810.</t>
  </si>
  <si>
    <t>A suitcase measures 80 cm × 48 cm × 24 cm. How many meters of 96 cm wide tarpaulin are required to cover 100 such suitcases?</t>
  </si>
  <si>
    <t>Find the side of a cube whose surface area is 600 cm².</t>
  </si>
  <si>
    <t>Surface area = 6 × side² → 6 × side² = 600 → side² = 100 → side = √100 = 10.</t>
  </si>
  <si>
    <t>Daniel is painting the walls and ceiling of a cuboidal hall with length, breadth, and height of 15 m, 10 m, and 7 m respectively. 
From each can of paint 100 m² of area is painted. How many cans of paint will he need to paint the room?</t>
  </si>
  <si>
    <t>l = 15, b = 10, h = 7. Total surface area = lb + 2(bh + hl) = 15×10 + 2(10×7 + 7×15) = 150 + 2(70 + 105) = 150 + 350 = 500 m². 
Cans required = 500 ÷ 100 = 5.</t>
  </si>
  <si>
    <t>A closed cylindrical tank of radius 7 m and height 3 m is made from a sheet of metal. How much sheet of metal is required?</t>
  </si>
  <si>
    <t>r = 7, h = 3. Surface area = 2πr(h + r) = 2 × 22/7 × 7 × (3 + 7) = 44 × 10 = 440 m².</t>
  </si>
  <si>
    <t>Find the height of the cylinder whose volume is 1.54 m³ and diameter is 140 cm.</t>
  </si>
  <si>
    <t>Diameter = 140 cm → r = 70 cm = 0.7 m. Volume = πr²h → 1.54 = (22/7)×0.7×0.7×h
 → h = (1.54×7)/(22×0.7×0.7) = 1.</t>
  </si>
  <si>
    <t>TSA = 2(lb + bh + hl) = 2(3840 + 1152 + 1920) = 13824 cm². Tarpaulin length per suitcase = 13824 ÷ 96 = 144 cm. 
For 100 suitcases: 144 × 100 = 14400 cm = 144 m.</t>
  </si>
  <si>
    <t>Let x be the first part of the sum. The second part will be (1750 – x). According to the given SI formula, (x × 8 × 1)/100 = [(1750 – x) × 6 × 1]/100.
 Solving for x, we get x = 750. The interest on each part = 750 × (8/100) = 60 FRW.</t>
  </si>
  <si>
    <t>Let P be the amount deposited and R be the rate of interest. 7P = P + (P × 15 × R)/100. Solving for R, we find R = 40%. 
For the amount to become 10 times, 10P = P + (P × T × 40)/100. Solving for T, we get T = 22.5 years.</t>
  </si>
  <si>
    <t>Customs duty = (40 × 900,000)/100 = 360,000 FRW. New value of the car = 900,000 + 360,000 = 1,260,000 FRW. 
VAT = 1,260,000 × 18/100 = 226,800 FRW. Total tax = 360,000 + 226,800 = 586,800 FRW.</t>
  </si>
  <si>
    <t>Use substitution to solve the following simultaneous equations: y = 3x + 7 and 4x + y = 14</t>
  </si>
  <si>
    <t>Substitute y = 3x + 7 into 4x + y = 14 ⇒ 4x + (3x + 7) = 14 ⇒ 7x = 7 ⇒ x = 1. 
Then y = 3(1) + 7 = 10 ⇒ S = {1, 10}</t>
  </si>
  <si>
    <t>1, 10</t>
  </si>
  <si>
    <t>Algebra – Simultaneous Equations</t>
  </si>
  <si>
    <t>A person deposits RWF 100,000 in a bank at an interest rate of 5% per year compounded annually for 2 years. Find the compound interest.</t>
  </si>
  <si>
    <t>A = 100000 × (1.05)^2 = 110250 ⇒ CI = 110250 – 100000 = 10250</t>
  </si>
  <si>
    <t>Finance – Compound Interest</t>
  </si>
  <si>
    <t>Calculate the compound interest on RWF 200,000 at 6% per year for 3 years.</t>
  </si>
  <si>
    <t>A = 200000 × (1.06)^3 = 238203.20 ⇒ CI = 238203.20 – 200000 = 38203.20</t>
  </si>
  <si>
    <t>A school invests RWF 50,000 at 10% compound interest for 2 years. What is the total amount after 2 years?</t>
  </si>
  <si>
    <t>A = 50000 × (1.10)^2 = 60500 ⇒ CI = 60500 – 50000 = 10500</t>
  </si>
  <si>
    <t>Find the compound interest on RWF 80,000 at 4% per year for 2 years.</t>
  </si>
  <si>
    <t>A = 80000 × (1.04)^2 = 86528 ⇒ CI = 86528 – 80000 = 6528</t>
  </si>
  <si>
    <t>If RWF 150,000 is invested at 8% compound interest per year, find the amount and interest after 2 years.</t>
  </si>
  <si>
    <t>A = 150000 × (1.08)^2 = 174960 ⇒ CI = 174960 – 150000 = 24960</t>
  </si>
  <si>
    <t>Divide RWF 6000 between A and B in the ratio 2:1.</t>
  </si>
  <si>
    <t>Total parts = 3 ⇒ A = 2/3×6000 = 4000, B = 1/3×6000 = 2000</t>
  </si>
  <si>
    <t>4000, 2000</t>
  </si>
  <si>
    <t>Ratios – Sharing Money</t>
  </si>
  <si>
    <t>Share RWF 9000 among A, B, and C in the ratio 3:2:1.</t>
  </si>
  <si>
    <t>Total parts = 6 ⇒ A = 4500, B = 3000, C = 1500</t>
  </si>
  <si>
    <t>4500, 3000, 1500</t>
  </si>
  <si>
    <t>A piece of rope is 60 cm long. It is divided between John and Mary in the ratio 5:7. How much does each get?</t>
  </si>
  <si>
    <t>Total parts = 12 ⇒ John = 5/12×60 = 25, Mary = 7/12×60 = 35</t>
  </si>
  <si>
    <t>25, 35</t>
  </si>
  <si>
    <t>Ratios – Measurement</t>
  </si>
  <si>
    <t>In a class of 40 students, the ratio of boys to girls is 3:5. How many boys and how many girls are there?</t>
  </si>
  <si>
    <t>Total parts = 8 ⇒ Boys = 3/8×40 = 15, Girls = 5/8×40 = 25</t>
  </si>
  <si>
    <t>15, 25</t>
  </si>
  <si>
    <t>Ratios – Population Count</t>
  </si>
  <si>
    <t>If Peter and Paul share RWF 12,000 in the ratio 4:2, how much does each get?</t>
  </si>
  <si>
    <t>Reduced ratio = 2:1 ⇒ Total = 3 parts ⇒ Peter = 2/3×12000 = 8000, Paul = 1/3×12000 = 4000</t>
  </si>
  <si>
    <t>8000, 4000</t>
  </si>
  <si>
    <t>A recipe uses flour and sugar in the ratio 3:2. If you use 300g of flour, how much sugar will you need?</t>
  </si>
  <si>
    <t>3 parts = 300g ⇒ 1 part = 100g ⇒ Sugar = 2 × 100 = 200</t>
  </si>
  <si>
    <t>Ratios – Cooking</t>
  </si>
  <si>
    <t>The ages of three siblings are in the ratio 2:3:5. If the eldest is 20 years old, what are the ages of the others?</t>
  </si>
  <si>
    <t>5 parts = 20 ⇒ 1 part = 4 ⇒ Youngest = 2×4 = 8, Middle = 3×4 = 12, Eldest = 20</t>
  </si>
  <si>
    <t>8, 12, 20</t>
  </si>
  <si>
    <t>Ratios – Age Problems</t>
  </si>
  <si>
    <t>The total marks in an exam are 120. A student scores marks in Maths and English in the ratio 5:3. 
How many marks did the student get in each subject?</t>
  </si>
  <si>
    <t>Total parts = 8 ⇒ Maths = 5/8×120 = 75, English = 3/8×120 = 45</t>
  </si>
  <si>
    <t>75, 45</t>
  </si>
  <si>
    <t>Ratios – Score Distribution</t>
  </si>
  <si>
    <t>A farmer planted maize and beans in the ratio 7:3. If he used 10 hectares of land, how many hectares were used for each?</t>
  </si>
  <si>
    <t>Total parts = 10 ⇒ Maize = 7, Beans = 3</t>
  </si>
  <si>
    <t>7, 3</t>
  </si>
  <si>
    <t>Ratios – Land Use</t>
  </si>
  <si>
    <t>A sum of money is divided among Jane, David, and Lisa in the ratio 1:2:3. If Lisa gets RWF 6000, how much is the total?</t>
  </si>
  <si>
    <t>3 parts = 6000 ⇒ 1 part = 2000 ⇒ Total parts = 6 ⇒ Total = 6×2000 = 12000</t>
  </si>
  <si>
    <t>Set A = {0, 1, 3, 4} mapped to set B by x → 2x. Find the range and ordered pairs.</t>
  </si>
  <si>
    <t>x = 0 ⇒ 0, x = 1 ⇒ 2, x = 3 ⇒ 6, x = 4 ⇒ 8 ⇒ Range = {0, 2, 6, 8}, Ordered pairs = (0,0), (1,2), (3,6), (4,8)</t>
  </si>
  <si>
    <t>(0,0), (1,2), (3,6), (4,8)</t>
  </si>
  <si>
    <t>Sets – Mapping Function</t>
  </si>
  <si>
    <t>Given the function f(x) = 4x + 2, find f(2).</t>
  </si>
  <si>
    <t>f(2) = 4×2 + 2 = 8 + 2 = 10</t>
  </si>
  <si>
    <t>Functions – Evaluation</t>
  </si>
  <si>
    <t>Find the inverse of the function f(x) = x + 4.</t>
  </si>
  <si>
    <t>Let y = x + 4 ⇒ y – 4 = x ⇒ f⁻¹(x) = x – 4</t>
  </si>
  <si>
    <t>x – 4</t>
  </si>
  <si>
    <t>Functions – Inverse</t>
  </si>
  <si>
    <t>Find fg(x) given f(x) = 2x – 1 and g(x) = x² + 2</t>
  </si>
  <si>
    <t>fg(x) = f[g(x)] = f(x² + 2) ⇒ f(x² + 2) = 2(x² + 2) – 1 = 2x² + 4 – 1 = 2x² + 3</t>
  </si>
  <si>
    <t>2x² + 3</t>
  </si>
  <si>
    <t>Functions – Composition</t>
  </si>
  <si>
    <t>Change the fraction into decimal 2/5</t>
  </si>
  <si>
    <t>2 ÷ 5 = 0.4</t>
  </si>
  <si>
    <t>Fractions – Conversion</t>
  </si>
  <si>
    <t>Find the inverse of h(x) = 5 − 9x</t>
  </si>
  <si>
    <t>Let y = h(x) ⇒ y = 5 − 9x ⇒ y − 5 = −9x ⇒ (y − 5)/−9 = x ⇒ h⁻¹(x) = (x − 5)/−9</t>
  </si>
  <si>
    <t>(x − 5)/−9</t>
  </si>
  <si>
    <t>How can a quadratic equation describe the trajectory of a ball in sports?</t>
  </si>
  <si>
    <t>A parabolic path can be modeled as y = ax² + bx + c, where x is horizontal distance and y is height. 
The values of a, b, and c depend on velocity and angle.</t>
  </si>
  <si>
    <t>y = ax² + bx + c</t>
  </si>
  <si>
    <t>Quadratics – Real-life Application</t>
  </si>
  <si>
    <t>Find the maximum height and distance from y = −2x² + 4x + 1</t>
  </si>
  <si>
    <t>x = −b/2a = −4/(2×−2) = 1 ⇒ y = −2(1)² + 4(1) + 1 = −2 + 4 + 1 = 3</t>
  </si>
  <si>
    <t>Maximum height: 3m, Distance: 1m</t>
  </si>
  <si>
    <t>Quadratics – Vertex Application</t>
  </si>
  <si>
    <t>Find when and how tall a tree grows using y = −0.1x² + 1.5x + 5</t>
  </si>
  <si>
    <t>x = −b/2a = −1.5/(2×−0.1) = 7.5 ⇒ y = −0.1(7.5)² + 1.5(7.5) + 5 = −5.625 + 11.25 + 5 = 10.625</t>
  </si>
  <si>
    <t>10.63m in 7.5 years</t>
  </si>
  <si>
    <t>Quadratics – Growth Modeling</t>
  </si>
  <si>
    <t>Find dimensions of a garden with area 50 m² and length = 2× width</t>
  </si>
  <si>
    <t>Let width = x ⇒ length = 2x ⇒ Area: x×2x = 2x² = 50 ⇒ x² = 25 ⇒ x = 5 ⇒ width = 5m, length = 10m</t>
  </si>
  <si>
    <t>Width = 5m, Length = 10m</t>
  </si>
  <si>
    <t>Quadratics – Geometry</t>
  </si>
  <si>
    <t>A runner jogs at 8 km/hr. Find distance after 5 hours</t>
  </si>
  <si>
    <t>Equation: d = 8t ⇒ d = 8×5 = 40km</t>
  </si>
  <si>
    <t>Linear – Distance-Time</t>
  </si>
  <si>
    <t>A worker earns 2500 Frw/hour. Find earnings in 8 hours</t>
  </si>
  <si>
    <t>Equation: E = 2500h ⇒ E = 2500×8 = 20000</t>
  </si>
  <si>
    <t>Linear – Earnings</t>
  </si>
  <si>
    <t>Find amount after 3 years at 5% annual compound interest on 1000</t>
  </si>
  <si>
    <t>A = P(1 + r)^t ⇒ A = 1000(1.05)^3 = 1000(1.157625) = 1157.63</t>
  </si>
  <si>
    <t>Let the number of balls be x ⇒ Cost per ball = 2000/x 
⇒ If 5 more balls: 2000/(x + 5) = new price per ball
 ⇒ So, 2000/x - 2000/(x + 5) = 200 ⇒ Multiply both sides by x(x + 5): 2000(x + 5) - 2000x = 200x(x + 5) ⇒ 10000 = 200x² + 1000x ⇒ x² + 5x - 50 = 0 ⇒ (x - 5)(x + 10) = 0 ⇒ x = 5</t>
  </si>
  <si>
    <t>Algebra – Word Problems</t>
  </si>
  <si>
    <t>Find the gradient of a line passing through the points (2, 5) and (7, 9).</t>
  </si>
  <si>
    <t>Gradient = (y₂ - y₁)/(x₂ - x₁) ⇒ (9 - 5)/(7 - 2) = 4/5</t>
  </si>
  <si>
    <t>Geometry – Coordinate Geometry</t>
  </si>
  <si>
    <t>Find the equation of a line which passes through the point (3, 5) and is parallel to 2y = 2 – 6x.</t>
  </si>
  <si>
    <t>Rewriting 2y = 2 – 6x ⇒ y = -3x + 1 ⇒ Gradient m = -3 ⇒ 
Use point (3,5): y = -3x + c ⇒ 5 = -3×3 + c ⇒ c = 14 ⇒ Equation: y = -3x + 14</t>
  </si>
  <si>
    <t>y = -3x + 14</t>
  </si>
  <si>
    <t>Find the vertex of y = 3x² + 12x – 12. State the axis of symmetry.</t>
  </si>
  <si>
    <t>Vertex: x = -b/2a = -12/(2×3) = -2 ⇒ y = 3(-2)² + 12(-2) – 12 = -24 
⇒ Vertex = (-2, -24) ⇒ Axis of symmetry: x = -2</t>
  </si>
  <si>
    <t>(-2, -24), x = -2</t>
  </si>
  <si>
    <t>Algebra – Quadratics</t>
  </si>
  <si>
    <t>Let x = length, y = width ⇒ Area A = xy ⇒ Perimeter: 2(x + y) = 14 ⇒ x + y = 7 
⇒ y = 7 - x ⇒ A(x) = x(7 - x) ⇒ x cannot be ≥ 7 since width must be non-negative</t>
  </si>
  <si>
    <t>A(x) = x(7 - x); x ≥ 7 is invalid</t>
  </si>
  <si>
    <t>Functions – Geometry</t>
  </si>
  <si>
    <t>If f(x) = 2x + 3 and g(x) = 3x – 1, express gf(x) and fg(x) as single composite functions.</t>
  </si>
  <si>
    <t>a. fg(x) = f(g(x)) = f(3x - 1) = 2(3x - 1) + 3 = 6x - 2 + 3 = 6x + 1 
⇒ b. gf(x) = g(f(x)) = g(2x + 3) = 3(2x + 3) - 1 = 6x + 9 - 1 = 6x + 8</t>
  </si>
  <si>
    <t>fg(x) = 6x + 1; gf(x) = 6x + 8</t>
  </si>
  <si>
    <t>The perimeter p of a rectangle of length l and width w is given by p = 2(l + w). Make l and w the subject of the formula.</t>
  </si>
  <si>
    <t>p = 2(l + w) ⇒ Divide by 2: l + w = p/2 ⇒ a. l = p/2 – w ⇒ b. w = p/2 – l</t>
  </si>
  <si>
    <t>l = p/2 – w; w = p/2 – l</t>
  </si>
  <si>
    <t>Algebra – Formula Manipulation</t>
  </si>
  <si>
    <t>A man bought a certain number of golf balls for 2,000 FRW. If each ball had cost 200 FRW less,
 he could have bought five more for the same money. How many golf balls did he buy?</t>
  </si>
  <si>
    <t>The area of a rectangle is a function of length and width. If the perimeter is 14 cm, express area as a function of one variable. 
Give an example of a value that cannot be assumed by the length.</t>
  </si>
  <si>
    <t>Algebra – Rational Inequalities</t>
  </si>
  <si>
    <t>x ≥ 1/2</t>
  </si>
  <si>
    <t>Multiply both sides by (2 - x): x + 1 ≥ 2 - x ⇒ x + x ≥ 2 - 1 ⇒ 2x ≥ 1 ⇒ x ≥ 1/2</t>
  </si>
  <si>
    <t>Solve the inequality: (x + 1)/(2 - x) ≥ 1</t>
  </si>
  <si>
    <t>Prime factorization: √(2²×3) × 3√(2²×3×5) × √(3²×5) ⇒ 2√3 × 3×2√15 × 3√5 ⇒ 2×6×3√(225) ⇒ = 36√225 = 36×15</t>
  </si>
  <si>
    <t>Simplify the surds: √12 × 3√60 × √45</t>
  </si>
  <si>
    <t>Algebra – Inequalities</t>
  </si>
  <si>
    <t>x ≤ -10</t>
  </si>
  <si>
    <t>LCM of 4 and 5 is 20: (15x - 16x)/20 ≥ 1/2 ⇒ -x/20 ≥ 1/2 ⇒ Multiply both sides by 20: -x ≥ 10 ⇒ x ≤ -10</t>
  </si>
  <si>
    <t>Solve the inequality: (3x/4) - (4x/5) ≥ 1/2</t>
  </si>
  <si>
    <t>Algebra – Substitution with Indices</t>
  </si>
  <si>
    <t>≈13.31</t>
  </si>
  <si>
    <t>Substitute x = 1: (1 + 1)^(5/2) + (1 + 6)^(1/2) + 5(1)^0 ⇒ 2^(5/2) + √7 + 5 ⇒ ≈ 5.66 + 2.65 + 5</t>
  </si>
  <si>
    <t>Evaluate (x + 1)^(5/2) + (x + 6)^(1/2) + 5x⁰ when x = 1</t>
  </si>
  <si>
    <t>Rewrite 27 as a power of 3: 27 = 3³ ⇒ 3^(3x - 1) = 3³ ⇒ Equating exponents: 3x - 1 = 3 ⇒ 3x = 4 ⇒ x = 4/3</t>
  </si>
  <si>
    <t>Solve for x: 3^(3x - 1) = 27</t>
  </si>
  <si>
    <t>Replace each letter with its value: (9 - 2×1) ÷ (4×5 - 2×9) ⇒ (9 - 2) ÷ (20 - 18) ⇒ 7 ÷ 2</t>
  </si>
  <si>
    <t>If a = 5, b = 9, and c = 1, work out: (b - 2c) ÷ (4a - 2b)</t>
  </si>
  <si>
    <t>Two years ago, a man was seven times as old as his son. In three years’ time, he will be four times as old as his son.
 Find their present ages.</t>
  </si>
  <si>
    <t>Let man's age = x, son's age = y ⇒ Two years ago: x - 2 = 7(y - 2) ⇒ x = 7y - 12 
⇒ In three years: x + 3 = 4(y + 3) ⇒ Substitute x = 7y - 12: 7y - 12 + 3 = 4(y + 3) ⇒ 7y - 9 = 4y + 12 ⇒ 3y = 21 ⇒ y = 7 ⇒ x = 7×7 - 12 = 49 - 12 = 37</t>
  </si>
  <si>
    <t>Man: 37 years, Son: 7 years</t>
  </si>
  <si>
    <t>Five times unknown number plus seven is greater than 42. What is the range of values that the unknown number can have?</t>
  </si>
  <si>
    <t>Form the inequality: 5x + 7 &gt; 42 ⇒ Subtract 7: 5x &gt; 35 ⇒ Divide by 5: x &gt; 7</t>
  </si>
  <si>
    <t>Range of values: x &gt; 7</t>
  </si>
  <si>
    <t>Given that ((2x-16)|(y+1)) is a null vector, find the value of x and y.</t>
  </si>
  <si>
    <t>Null vector: (2x - 16, y + 1) = (0, 0) ⇒ 2x - 16 = 0, y + 1 = 0 ⇒ x = 8, y = -1</t>
  </si>
  <si>
    <t>x = 8, y = -1</t>
  </si>
  <si>
    <t>Bitwayiki has 23 coins in her pocket, some are 5 FRW coins and the rest are 10 FRW coins. The total value is 205 FRW. 
Find the number of 5 FRW and 10 FRW coins.</t>
  </si>
  <si>
    <t>Let x be 5 FRW coins, y be 10 FRW coins ⇒ x + y = 23 …(1), 5x + 10y = 205 …(2) 
⇒ Simplify (2): x + 2y = 41 ⇒ From (1): x = 23 - y ⇒ Sub into (2): 23 - y + 2y = 41 ⇒ y = 18 ⇒ x = 5</t>
  </si>
  <si>
    <t>5 FRW coins: 5, 10 FRW coins: 18</t>
  </si>
  <si>
    <t>Linear Equations – Word Problem</t>
  </si>
  <si>
    <t>Find the intercept of the line y = -3x - 1 and show them on the graph.</t>
  </si>
  <si>
    <t>x-intercept: y = 0 ⇒ 0 = -3x - 1 ⇒ x = -1/3 ⇒ y-intercept: x = 0 ⇒ y = -1</t>
  </si>
  <si>
    <t>x-intercept: -1/3, y-intercept: -1</t>
  </si>
  <si>
    <t>Determine whether y varies directly with x. a) 5y = -9x, b) y = 3x - 2</t>
  </si>
  <si>
    <t>a) y = (-9/5)x ⇒ direct variation, k = -9/5 ⇒ b) y = 3x - 2 is not of form y = kx</t>
  </si>
  <si>
    <t>a) Direct, k = -9/5; b) Not Direct Variation</t>
  </si>
  <si>
    <t>Find the gradient of the line passing through points A(2,3) and B(6,-9).</t>
  </si>
  <si>
    <t>Gradient = (y₂ - y₁)/(x₂ - x₁) = (-9 - 3)/(6 - 2) = -12/4 = -3</t>
  </si>
  <si>
    <t>Gradient = -3</t>
  </si>
  <si>
    <t>Find, in standard form, an equation of the line with gradient 3 and passing through point (-3,5).</t>
  </si>
  <si>
    <t>y - y₁ = m(x - x₁) ⇒ y - 5 = 3(x + 3) ⇒ y = 3x + 9 + 5 ⇒ y = 3x + 14 ⇒ Standard form: 3x - y = -14</t>
  </si>
  <si>
    <t>3x - y = -14</t>
  </si>
  <si>
    <t>Find the equation of the straight line passing through (1,4) and (-2,6).</t>
  </si>
  <si>
    <t>Use formula: (y - y₁)/(y₂ - y₁) = (x - x₁)/(x₂ - x₁) ⇒ (y - 4)/2 = (x - 1)/-3 ⇒ -3(y - 4) = 2(x - 1) 
⇒ -3y + 12 = 2x - 2 ⇒ 2x + 3y = 14</t>
  </si>
  <si>
    <t>Equation: 2x + 3y = 14</t>
  </si>
  <si>
    <t>Find the zeros of the polynomial function f(x) = 2x³ + 10x² + 12x.</t>
  </si>
  <si>
    <t>Factor: f(x) = 2x(x² + 5x + 6) ⇒ = 2x(x + 2)(x + 3) ⇒ Zeros: x = 0, -2, -3</t>
  </si>
  <si>
    <t>Zeros: 0, -2, -3</t>
  </si>
  <si>
    <t>Polynomials</t>
  </si>
  <si>
    <t>Simplify the rational function f(x) = (x² - 2x + 1)/(x² - 1). State restrictions.</t>
  </si>
  <si>
    <t>Factor numerator and denominator: f(x) = (x - 1)² / (x - 1)(x + 1) ⇒ f(x) = (x - 1)/(x + 1), x ≠ ±1</t>
  </si>
  <si>
    <t>f(x) = (x - 1)/(x + 1); Restrictions: x ≠ ±1</t>
  </si>
  <si>
    <t>Rational Functions</t>
  </si>
  <si>
    <t>Solve the following simultaneous equations by substitution: 2x + y = 80; x + 2y = 70</t>
  </si>
  <si>
    <t>Solve (i): y = 80 - 2x ⇒ Sub into (ii): x + 2(80 - 2x) = 70 ⇒ x + 160 - 4x = 70 ⇒ -3x = -90 ⇒ x = 30 
⇒ y = 20</t>
  </si>
  <si>
    <t>Solution: x = 30, y = 20</t>
  </si>
  <si>
    <t>System of Equations</t>
  </si>
  <si>
    <t>Find the magnitude of vector u = (6, -8).</t>
  </si>
  <si>
    <t>‖u‖ = √(6² + (-8)²) = √(36 + 64) = √100 = 10</t>
  </si>
  <si>
    <t>Magnitude = 10</t>
  </si>
  <si>
    <t>Find the common factors of the terms 12x and 36.</t>
  </si>
  <si>
    <t>12x = 2 × 2 × 3 × x; 36 = 2 × 2 × 3 × 3 ⇒ Common factors: 2, 2, 3 ⇒ Product: 12</t>
  </si>
  <si>
    <t>Common factor = 12</t>
  </si>
  <si>
    <t>Factors and Multiples</t>
  </si>
  <si>
    <t>Find the common factors of the terms 2y and 22xy.</t>
  </si>
  <si>
    <t>2y = 2 × y; 22xy = 2 × 11 × x × y ⇒ Common factors: 2, y ⇒ Product: 2y</t>
  </si>
  <si>
    <t>Common factor = 2y</t>
  </si>
  <si>
    <t>-p²q² + 4pq + 9</t>
  </si>
  <si>
    <t>Add: (2p²q² - 3pq + 4) + (5 + 7pq - 3p²q²) = -p²q² + 4pq + 9.</t>
  </si>
  <si>
    <t>Add the following: 2p²q² - 3pq + 4, 5 + 7pq - 3p²q²</t>
  </si>
  <si>
    <t>28 + 5p - 18q + 8pq - 7pq² + p²q</t>
  </si>
  <si>
    <t>Subtract: (18 - 3p - 11q + 5pq - 2pq² + 5p²q) - (4p²q - 3pq + 5pq² - 8p + 7q - 10) = 28 + 5p - 18q + 8pq - 7pq² + p²q.</t>
  </si>
  <si>
    <t>Subtract: 4p²q - 3pq + 5pq² - 8p + 7q - 10 from 18 - 3p - 11q + 5pq - 2pq² + 5p²q</t>
  </si>
  <si>
    <t>100x²y²</t>
  </si>
  <si>
    <t>Area = length × breadth = 20x² × 5y² = 100x²y².</t>
  </si>
  <si>
    <t>Find the area of a rectangle with dimensions 20x² and 5y²</t>
  </si>
  <si>
    <t>105a⁷</t>
  </si>
  <si>
    <t>Volume = length × breadth × height = 5a × 3a² × 7a⁴ = 105a⁷.</t>
  </si>
  <si>
    <t>Find the volume of a rectangular box with dimensions 5a, 3a², and 7a⁴</t>
  </si>
  <si>
    <t>Substitution</t>
  </si>
  <si>
    <t>8, 4</t>
  </si>
  <si>
    <t>a(a² + a + 1) + 5 = a³ + a² + a + 5. i) a = 1 → 1³ + 1² + 1 + 5 = 8. ii) a = -1 → (-1)³ + (-1)² + (-1) + 5 = 4.</t>
  </si>
  <si>
    <t>Simplify: a(a² + a + 1) + 5 and find its value for i) a = 1, ii) a = -1</t>
  </si>
  <si>
    <t>6p²q² + 5pq³ - 6q⁴</t>
  </si>
  <si>
    <t>Expand (2pq + 3q²)(3pq - 2q²) = 6p²q² - 4pq³ + 9pq³ - 6q⁴ = 6p²q² + 5pq³ - 6q⁴.</t>
  </si>
  <si>
    <t>Simplify: (2pq + 3q²) and (3pq - 2q²)</t>
  </si>
  <si>
    <t>a³ + b³ + a²b² + ab</t>
  </si>
  <si>
    <t>Expand (a² + b)(a + b²) = a²(a + b²) + b(a + b²) = a³ + a²b² + ab + b³.</t>
  </si>
  <si>
    <t>Find the product of (a² + b)(a + b²)</t>
  </si>
  <si>
    <t>15 - x - 2x²</t>
  </si>
  <si>
    <t>Expand (5 - 2x)(3 + x) = 5(3 + x) - 2x(3 + x) = 15 + 5x - 6x - 2x² = 15 - x - 2x².</t>
  </si>
  <si>
    <t>Find the product: (5 - 2x)(3 + x)</t>
  </si>
  <si>
    <t>4ac</t>
  </si>
  <si>
    <t>Expand (a + b)(c - d) + (a - b)(c + d) + 2(ac + bd) = ac - ad + bc - bd + ac + ad - bc - bd + 2ac + 2bd = 4ac.</t>
  </si>
  <si>
    <t>Simplify: (a + b)(c - d) + (a - b)(c + d) + 2(ac + bd)</t>
  </si>
  <si>
    <t>x²y² + 6xyz + 9z²</t>
  </si>
  <si>
    <t>(xy + 3z)² = x²y² + 6xyz + 9z².</t>
  </si>
  <si>
    <t>Find the square of (xy + 3z)²</t>
  </si>
  <si>
    <t>Factorization</t>
  </si>
  <si>
    <t>m - 16</t>
  </si>
  <si>
    <t>Factorize m² - 14m - 32 = (m - 16)(m + 2). Now divide: (m - 16)(m + 2) ÷ (m + 2) = m - 16.</t>
  </si>
  <si>
    <t>Simplify: (m² - 14m - 32) ÷ (m + 2)</t>
  </si>
  <si>
    <t>y + 2</t>
  </si>
  <si>
    <t>Factorize y² + 7y + 10 = (y + 2)(y + 5). Now divide: (y + 2)(y + 5) ÷ (y + 5) = y + 2.</t>
  </si>
  <si>
    <t>Factorise and divide as directed: (y² + 7y + 10) ÷ (y + 5)</t>
  </si>
  <si>
    <t>Factors</t>
  </si>
  <si>
    <t>x², y²</t>
  </si>
  <si>
    <t>3x²y³ = 3×x×x×y×y×y, 10x³y² = 2×5×x×x×x×y×y, 6x²y²z = 3×2×x×x×y×y×z. Common factors are x², y².</t>
  </si>
  <si>
    <t>Find the common factors of the given terms: 3x²y³, 10x³y², 6x²y²z</t>
  </si>
  <si>
    <t>2, 5</t>
  </si>
  <si>
    <t>10pq = 2×5×p×q, 20qr = 2×2×5×q×r, 30rp = 2×3×5×r×p. Common factors are 2, 5.</t>
  </si>
  <si>
    <t>Find the common factors of the given terms: 10pq, 20qr, 30rp</t>
  </si>
  <si>
    <t>2, 2, x</t>
  </si>
  <si>
    <t>16x³ = 2×2×2×2×x×x×x, -4x² = -1×2×2×x×x, 32x = 2×2×2×2×2×x. Common factors are 2, 2, x.</t>
  </si>
  <si>
    <t>Find the common factors of the given terms: 16x³, -4x², 32x</t>
  </si>
  <si>
    <t>2, 3, a, b</t>
  </si>
  <si>
    <t>6abc = 2×3×a×b×c, 24ab² = 2×2×2×3×a×b×b, 12a²b = 2×2×3×a×a×b. Common factors are 2, 3, a, b.</t>
  </si>
  <si>
    <t>Find the common factors of the given terms: 6abc, 24ab², 12a²b</t>
  </si>
  <si>
    <t>2x = 2×x, 3x² = 3×x×x, 4 = 2×2. Common factor is 1.</t>
  </si>
  <si>
    <t>Find the common factors of the given terms: 2x, 3x², 4</t>
  </si>
  <si>
    <t>2, 7, p, q</t>
  </si>
  <si>
    <t>14pq = 2×7×p×q, 28p²q² = 2×2×7×p²×q². Common factors are 2, 7, p, q.</t>
  </si>
  <si>
    <t>Find the common factors of the given terms: 14pq, 28p²q²</t>
  </si>
  <si>
    <t>The base of an isosceles triangle is 4/3 cm. The perimeter of the triangle is   cm. 
What is the length of either of the remaining equal sides?</t>
  </si>
  <si>
    <t>Base of isosceles triangle = 4/3 cm, Perimeter of triangle = 62/15 cm, 
Let the length of equal sides be x. 4/3 + x + x = 62/15 cm ⇒ 2x = (62/15 – 4/3) cm ⇒
 2x = (62 – 20)/15 cm ⇒ 2x = 42/15 cm ⇒ x = 42/30 cm ⇒ x = 7/5 cm</t>
  </si>
  <si>
    <t>7/5 cm</t>
  </si>
  <si>
    <t>Geometry – Triangles</t>
  </si>
  <si>
    <t>Three consecutive integers are such that when they are taken in increasing order and multiplied by 2, 3 and 4, 
respectively, they add up to 74. Find these numbers</t>
  </si>
  <si>
    <t>Let the three consecutive integers be x, x+1, and x+2. 
According to the question, 2x + 3(x+1) + 4(x+2) = 74 ⇒ 2x + 3x + 3 + 4x + 8 = 74 
⇒ 9x + 11 = 74 ⇒ 9x = 74 – 11 ⇒ 9x = 63 ⇒ x = 63/9 ⇒ x = 7</t>
  </si>
  <si>
    <t>Algebra – Consecutive Integers</t>
  </si>
  <si>
    <t>The ages of Rahul and Haroon are in the ratio 5:7. Four years later, the sum of their ages will be 56 years.
 What are their present ages?</t>
  </si>
  <si>
    <t>Let the ages of Rahul and Haroon be 5x and 7x. Four years later, 
the ages of Rahul and Haroon will be (5x + 4) and (7x + 4), respectively. 
According to the question, (5x + 4) + (7x + 4) = 56 ⇒ 5x + 4 + 7x + 4 = 56 
⇒ 12x + 8 = 56 ⇒ 12x = 56 – 8 ⇒ 12x = 48 ⇒ x = 48/12 ⇒ x = 4</t>
  </si>
  <si>
    <t>Algebra – Ratios</t>
  </si>
  <si>
    <t>Baichung’s father is 26 years younger than Baichung’s grandfather and 29 years older than Baichung. 
The sum of the ages of all the three is 135 years. What is the age of each one of them?</t>
  </si>
  <si>
    <t>Let the age of Baichung’s father be x. Then, 
the age of Baichung’s grandfather = (x+26) and the age of Baichung = (x-29). 
According to the question, x + (x+26) + (x-29) = 135 ⇒
 3x + 26 – 29 = 135 ⇒ 3x – 3 = 135 ⇒ 3x = 135 + 3 ⇒ 3x = 138 ⇒ x = 138/3 ⇒ x = 46</t>
  </si>
  <si>
    <t>46, 72, 17</t>
  </si>
  <si>
    <t>Amina thinks of a number and subtracts 5/2 from it. She multiplies the result by 8.
 The result now obtained is 3 times the same number she thought of. What is the number?</t>
  </si>
  <si>
    <t>According to the question, (x – 5/2) × 8 = 3x ⇒ 8x – 40/2 = 3x 
⇒ 8x – 3x = 40/2 ⇒ 5x = 20 ⇒ x = 4</t>
  </si>
  <si>
    <t>A positive number is 5 times another number. If 21 is added to both numbers, 
then one of the new numbers becomes twice the other new number. What are the numbers?</t>
  </si>
  <si>
    <t>Let one of the positive numbers be x, then the other number will be 5x.
 According to the question, 5x + 21 = 2(x + 21) ⇒ 5x + 21 = 2x + 42 
⇒ 5x – 2x = 42 – 21 ⇒ 3x = 21 ⇒ x = 7</t>
  </si>
  <si>
    <t>7, 35</t>
  </si>
  <si>
    <t>Half of a herd of deer is grazing in the field, and three-fourths of the remaining are playing nearby. 
The rest 9 are drinking water from the pond. Find the number of deer in the herd.</t>
  </si>
  <si>
    <t>Let the total number of deer be x. Deer grazing in the field = x/2,
 Deer playing nearby = x/2 × ¾ = 3x/8, Deer drinking water = 9.
 According to the question, x/2 + 3x/8 + 9 = x ⇒ (4x + 3x)/8 + 9 = x 
⇒ 7x/8 + 9 = x ⇒ x – 7x/8 = 9 ⇒ (8x – 7x)/8 = 9 ⇒ x = 9 × 8 ⇒ x = 72</t>
  </si>
  <si>
    <t>Word Problems</t>
  </si>
  <si>
    <t>The denominator of a rational number is greater than its numerator by 8. If the numerator is increased by 17 
and the denominator is decreased by 1, the number obtained is 3/2. Find the rational number.</t>
  </si>
  <si>
    <t>Let the numerator be x, then the denominator will be (x + 8). 
According to the question, (x + 17)/(x + 8 – 1) = 3/2 ⇒ (x + 17)/(x + 7) = 3/2 ⇒ 2(x + 17) = 3(x + 7) ⇒ 2x + 34 = 3x + 21 ⇒ 34 – 21 = 3x – 2x ⇒ 13 = x</t>
  </si>
  <si>
    <t>13/21</t>
  </si>
  <si>
    <t>Algebra – Rational Numbers</t>
  </si>
  <si>
    <t>The ages of Hari and Harry are in the ratio of 5:7. Four years from now, the ratio of their ages will be 3:4. 
Find their present ages.</t>
  </si>
  <si>
    <t>Let the age of Hari be 5x and Harry be 7x. 4 years later, 
Age of Hari = 5x + 4, Age of Harry = 7x + 4. According to the question,
 (5x + 4)/(7x + 4) = ¾ ⇒ 4(5x + 4) = 3(7x + 4) ⇒ 20x + 16 = 21x + 12
 ⇒ 21x – 20x = 16 – 12 ⇒ x = 4</t>
  </si>
  <si>
    <t>Hypotenuse = 15 cm, Other leg = 9 cm</t>
  </si>
  <si>
    <t>Hypotenuse = 2×median = 15 cm. Other leg = √(15²-12²)=9 cm.</t>
  </si>
  <si>
    <t>One leg of a right triangle is 12 cm. The median to the hypotenuse is 7.5 cm. Find the length of the hypotenuse and
 other leg.</t>
  </si>
  <si>
    <t>19 students</t>
  </si>
  <si>
    <t>Let x = number liking both. 30 + 36 - x + 6 = 53 → x=19.</t>
  </si>
  <si>
    <t>In a class of 53 students, 30 like Mathematics, 36 like Physics and 6 like neither of the subjects. 
Find the number of students who like both.</t>
  </si>
  <si>
    <t>|u|=√5, |v|=√10</t>
  </si>
  <si>
    <t>Use magnitude formula: |u|=√(2²+(-1)²)=√5; |v|=√(3²+1²)=√10.</t>
  </si>
  <si>
    <t>Find the magnitude of two vectors u = (2, -1) and v = (3, 1).</t>
  </si>
  <si>
    <t>Value of k (depends on given polynomial)</t>
  </si>
  <si>
    <t>Use factor theorem: substitute root into polynomial and set equal to zero. Solve for k.</t>
  </si>
  <si>
    <t>Calculate the value of parameter k if a given expression is a factor of a polynomial.</t>
  </si>
  <si>
    <t>No real solution (S = ∅)</t>
  </si>
  <si>
    <t>Divide by leading coefficient if necessary. Complete the square. If right-hand side is negative, no real solution.</t>
  </si>
  <si>
    <t>Using completing the square, solve the quadratic equation.</t>
  </si>
  <si>
    <t>Method 1 Answer: 31 and 53</t>
  </si>
  <si>
    <t>Method 1: Let smaller number be x. Then, greater is x+22. 2x+22=84 → x=31, greater=53.</t>
  </si>
  <si>
    <t>Two numbers are such that their sum is 84 and three times the greater exceeds twice the smaller by 62. 
Find those numbers.</t>
  </si>
  <si>
    <t>Sides are 12m and 16m</t>
  </si>
  <si>
    <t>Use Pythagoras: c² = a²+b². Let a-b=4 → a=b+4. Substitute: (b+4)²+b²=400 → 2b²+8b-384=0 → b=12, a=16.</t>
  </si>
  <si>
    <t>The hypotenuse of a right-angled triangle is 20 meters. If the difference between the lengths of the other sides is 4 meters,
 find the other sides.</t>
  </si>
  <si>
    <t>55 years</t>
  </si>
  <si>
    <t>Set up equations: (r-5+s-5)/2=20 → r+s=50. (r+s+m)/3=30 → r+s+m=90. Substitute: 50+m=90 → m=40. After 15 years: 40+15=55.</t>
  </si>
  <si>
    <t>5 years ago, the average age of Rasmi and Suravi was 20 years. Now, the average age of Rasmi, Suravi and Mita is 30 years.
 What will be the age of Mita after 15 years?</t>
  </si>
  <si>
    <t>First, a = 0.4b. Then b = (1/0.4)a = 2.5a. So b is 250% of a.</t>
  </si>
  <si>
    <t>If a is 40 percent of b, what percent is b of a?</t>
  </si>
  <si>
    <t>2c+2d</t>
  </si>
  <si>
    <t>Multiply cost of one ice cream by 2 (2c) and cost of one pizza by 2 (2d), then add: 2c+2d.</t>
  </si>
  <si>
    <t>An ice cream costs c Francs and a pizza costs d Francs. Write down an expression for the cost of 2 ice creams and 2 pizzas.</t>
  </si>
  <si>
    <t>S = {12}</t>
  </si>
  <si>
    <t>Subtract 2x from both sides: 3x-7-2x=2x+5-2x → x-7=5. Add 7 to both sides: x-7+7=5+7 → x=12.</t>
  </si>
  <si>
    <t>What is the solution to the equation 3x-7=2x+5?</t>
  </si>
  <si>
    <t>First find f(1)=a+b=5 and f(2)=4a+b=14. To find the values of a and b,
 we solve the system of equations: {a+b=5; 4a+b=14}. 
Subtracting the first from the second: (4a+b)-(a+b)=14-5 → 3a=9 → a=3. 
Substitute into first equation: 3+b=5 → b=2.</t>
  </si>
  <si>
    <t>Therefore, a=3 and b=2</t>
  </si>
  <si>
    <t>We solve the equation: 2n²+0n+1–(3n+4)=n²+3n+4 → 2n²+1–3n–4=n²+3n+4 → n²–6n–7=0. 
Discriminant Δ=64. n₁=(6+√64)/2=7, n₂=(6–√64)/2=–1 (rejected).</t>
  </si>
  <si>
    <t>Thus, n=7</t>
  </si>
  <si>
    <t>Number theory</t>
  </si>
  <si>
    <t>Use properties of powers: (8ⁿ⁺²×2²ⁿ⁻²)/(2ⁿ×4ⁿ/²) = (2³⁽ⁿ⁺²⁾×2²ⁿ⁻²)/(2ⁿ×2ⁿ) = 2⁵ⁿ⁺⁴/2²ⁿ = 2³ⁿ⁺⁴.</t>
  </si>
  <si>
    <t>2³ⁿ⁺⁴</t>
  </si>
  <si>
    <t>Substitute: g(f(x))=g(2x+3)=5(2x+3)-2=10x+15-2=10x+13.</t>
  </si>
  <si>
    <t>g(f(x))=10x+13</t>
  </si>
  <si>
    <t>Find common denominator: (6x–4(x+1)+3(x–2))/12&gt;0 → (6x–4x–4+3x–6)/12&gt;0 → (5x–10)/12&gt;0
 → 5x–10&gt;0 → x&gt;2.</t>
  </si>
  <si>
    <t>x&gt;2</t>
  </si>
  <si>
    <t>Let x and y be the numbers. (x+y)/4=14 and y+24=3x. Solving: x+y=56 and –3x+y=–24. 
Multiply first by 3: 3x+3y–3x+y=168–24 → 4y=144 → y=36. Substitute y=36 into x+y=56 → x=20.</t>
  </si>
  <si>
    <t>The two numbers are 20 and 36.</t>
  </si>
  <si>
    <t>Systems of equations</t>
  </si>
  <si>
    <t>Compound Interest formula: A=P(1+R/100n)ⁿᵗ. A=15000(1+20/400)⁴×³=15000(1.05)¹²=26937.84. 
C.I.=26937.84–15000=11937.84.</t>
  </si>
  <si>
    <t>11,937.84 FRW</t>
  </si>
  <si>
    <t>Finance</t>
  </si>
  <si>
    <t>Line 2y–x=2 → y=½x+1 (slope=½). Perpendicular slope m=–2. 
Using point-slope form: y–(–2)=–2(x–(–3)) → y+2=–2(x+3) → y+2x+5=0.</t>
  </si>
  <si>
    <t>y+2x+5=0</t>
  </si>
  <si>
    <t>Analytic Geometry</t>
  </si>
  <si>
    <t>Using quadratic formula: Δ=1+8=9. x₁=(1+√9)/2=2, x₂=(1–√9)/2=–1. Solutions: {–1, 2}.</t>
  </si>
  <si>
    <t>S={–1, 2}</t>
  </si>
  <si>
    <t>Find factor of numerator: x–1. Synthetic division gives (x–1)(x–1)(3x+2). 
Denominator: 3(x–1)(x–1). Simplify: (3x+2)/3.</t>
  </si>
  <si>
    <t>(3x+2)/3</t>
  </si>
  <si>
    <t>Let original price be y. 80% of y = 3600. y=(3600×100)/80=4500.</t>
  </si>
  <si>
    <t>The original price is 4500 FRW.</t>
  </si>
  <si>
    <t>Area formula: (2x+x+7)x/2=24 → 3x²+7x=48 → 3x²+7x–48=0. Solving: x=3, (other solution rejected).</t>
  </si>
  <si>
    <t>The value of x is 3 cm.</t>
  </si>
  <si>
    <t>Equilateral ⇒ sides equal. Solve: 3x+1=y+2=2y–x. System: {3x–y=1; 4x–2y=–1}. Solving: x=³/₂, y=⁷/₂.</t>
  </si>
  <si>
    <t>x=3/2, y=7/2</t>
  </si>
  <si>
    <t>Rewrite with common denominator: (x²–4+x–2–2x)/((x–2)(x+2))=0 → x²–x–6=0 
→ solve: x=3 or x=–2.</t>
  </si>
  <si>
    <t>x=3 or x=–2</t>
  </si>
  <si>
    <t>Use compound formula: A=30000(1+6/200)⁴=30000(1.03)⁴=33765.2643. 
C.I.=33765.2643–30000=3765.2643.</t>
  </si>
  <si>
    <t>C.I.=3765.2643 FRW</t>
  </si>
  <si>
    <t>By ratios: More labourers = less time. Set up proportions: (18×80×t₂)=(24×64×5) 
→ t₂=10/3 days ≈ 3.33 days.</t>
  </si>
  <si>
    <t>About 3.33 days (3 days and 8 hours)</t>
  </si>
  <si>
    <t>Ratio</t>
  </si>
  <si>
    <t>5 cups</t>
  </si>
  <si>
    <t>Use ratio: 4 cups → 20 cups. 1 cup sugar → y. Solve 4/20=1/y → 4y=20 → y=5</t>
  </si>
  <si>
    <t>A recipe uses flour and sugar in the ratio 4:1. If 20 cups of flour are used, how much sugar is needed?</t>
  </si>
  <si>
    <t>No number; 3:5 is already equivalent to 6:10</t>
  </si>
  <si>
    <t>What number should be added to both terms of the ratio 3:5 to make it equivalent to 6:10?</t>
  </si>
  <si>
    <t>Profit and Loss</t>
  </si>
  <si>
    <t>Selling price=12×1200=14400. Loss=16800–14400=2400. %loss=(2400/16800)×100=14.29%</t>
  </si>
  <si>
    <t>Jane sold each shoe at 1200 FRW. Find percentage loss.</t>
  </si>
  <si>
    <t>Buying price = 12×1400=16800. Selling price=12×2000=24000. 
Profit=24000–16800=7200. %profit=(7200/16800)×100=42.86%</t>
  </si>
  <si>
    <t>Jane bought 12 pairs of shoes at 1400 FRW each and sold at 2000 FRW each. Calculate percentage profit.</t>
  </si>
  <si>
    <t>Discount</t>
  </si>
  <si>
    <t>Discount=3800–3400=400. Rate=(400/3800)×100%=10.53%</t>
  </si>
  <si>
    <t>Find the rate of discount if an item sells for 3400 FRW, originally 3800 FRW.</t>
  </si>
  <si>
    <t>Percentage/Discount</t>
  </si>
  <si>
    <t>2400 FRW</t>
  </si>
  <si>
    <t>Discount = 20% of 3000 = 600. Sale price = 3000–600=2400 FRW</t>
  </si>
  <si>
    <t>Find the sale price of a watch marked at 3000 FRW with a 20% discount.</t>
  </si>
  <si>
    <t>Percentage</t>
  </si>
  <si>
    <t>Convert 8 litres to cm³: 8000 cm³. Then, (4000/8000)×100=50%</t>
  </si>
  <si>
    <t>Express 4000 cm³ of milk as a percentage of 8 litres.</t>
  </si>
  <si>
    <t>3500 FRW</t>
  </si>
  <si>
    <t>Convert 12½% to decimal (12.5%). 12.5/100 × 28000 = 3500 FRW</t>
  </si>
  <si>
    <t>What is 12½% of 28,000 FRW?</t>
  </si>
  <si>
    <t>x&gt;6 (length), Perimeter&gt;24</t>
  </si>
  <si>
    <t>Let side length be x. Area: x²&gt;36 → x&gt;6. Perimeter = 4x → Since x&gt;6, perimeter &gt;24</t>
  </si>
  <si>
    <t>The area of a square is greater than 36 cm². Write inequalities for the length and perimeter.</t>
  </si>
  <si>
    <t>51 and 69</t>
  </si>
  <si>
    <t>Let smaller number = x, then larger = x+18. Solve x+(x+18)=120 → 2x=102 → x=51
 Larger = 51+18=69</t>
  </si>
  <si>
    <t>The sum of two numbers is 120 and their difference is 18. Find the two numbers.</t>
  </si>
  <si>
    <t>x = –9</t>
  </si>
  <si>
    <t>Simplify both sides: –5x + 34 = –2 – 9x. Add 9x: 4x + 34 = –2. 
Subtract 34: 4x = –36. Divide by 4: x = –9</t>
  </si>
  <si>
    <t>Solve the equation: 3x + 34 – 8x = 11 – 9x – 13.</t>
  </si>
  <si>
    <t>Use gradient formula m=(y2–y1)/(x2–x1) = (-2-3)/(8-(-7)) = -5/15 = -1/3</t>
  </si>
  <si>
    <t>Find the gradient of the line through points (–7, 3) and (8, –2).</t>
  </si>
  <si>
    <t>(-15+5√2)/7</t>
  </si>
  <si>
    <t>Multiply numerator and denominator by 
conjugate (3-√2): (-5)(3-√2)/[(3+√2)(3-√2)] = (-15+5√2)/(9-2) = (-15+5√2)/7</t>
  </si>
  <si>
    <t>Rationalize the denominator of (-5)/(3+√2).</t>
  </si>
  <si>
    <t>p(x)+g(x)=3x²+2x-2, p(x)×g(x)=-6x³+7x²+42x-35</t>
  </si>
  <si>
    <t>p(x)+g(x)=3x²+(4x-2x)+(-7+5)=3x²+2x-2. p(x)×g(x)=(3x²+4x-7)(-2x+5) = -6x³+7x²+42x-35</t>
  </si>
  <si>
    <t>Let p(x)=3x²+4x-7 and g(x)=-2x+5. Find p(x)+g(x) and p(x)×g(x).</t>
  </si>
  <si>
    <t>Median=6, Mean=8.33</t>
  </si>
  <si>
    <t>Arrange in ascending order: 2,3,4,5,6,8,12,15,20. Median is 6.
 Mean = (2+3+4+5+6+8+12+15+20)/9 = 75/9 = 8.33</t>
  </si>
  <si>
    <t>Find the median and mean of the following numbers: 6, 2, 8, 12, 3, 5, 20, 15, 4.</t>
  </si>
  <si>
    <t>Probability</t>
  </si>
  <si>
    <t>If events are independent, then P(A∩B) = P(A)×P(B) = (1/3)×(2/5)=2/15. Then, 
P(A∪B)=P(A)+P(B)-P(A∩B)=1/3+2/5-2/15=(5+6-2)/15=9/15=3/5</t>
  </si>
  <si>
    <t>Given that P(A)=1/3, P(B)=2/5. Find P(A∪B) if A and B are independent.</t>
  </si>
  <si>
    <t>Number of ways it can happen is 4 (there are 4 blues). 
Total number of outcomes is 5 (there are 5 marbles). Probability = 4/5</t>
  </si>
  <si>
    <t>There are 5 marbles in a bag: 4 are blue and 1 is red. What is the probability that a blue marble gets picked?</t>
  </si>
  <si>
    <t>If x=3 ; y= -2  and z =5; evaluate: xy+z^2</t>
  </si>
  <si>
    <t>xy + z^2 = 3 × –2 + 5^2 = –6 + 25 = 19</t>
  </si>
  <si>
    <t>Evaluate (x+y)(3x-4z) for x=3 and y=-2</t>
  </si>
  <si>
    <t>(x + y)(3x – 4z) = (3 + –2)(3×3 – 4×5) = (1)(9 – 20) = 1×–11 = –11</t>
  </si>
  <si>
    <t>–11</t>
  </si>
  <si>
    <t>Factorise: x² – 9</t>
  </si>
  <si>
    <t>x² – 9 = (x)² – (3)² = (x + 3)(x – 3)</t>
  </si>
  <si>
    <t>(x + 3)(x – 3)</t>
  </si>
  <si>
    <t>Evaluate x⁴ + 3x³ – x² + 6 for x = –3</t>
  </si>
  <si>
    <t>Substitute: (–3)^4 + 3(–3)^3 – (–3)^2 + 6 = 81 + 3(–27) – 9 + 6 = 81 – 81 – 9 + 6 = –3</t>
  </si>
  <si>
    <t>–3</t>
  </si>
  <si>
    <t>Solve for x: 3^(2x–5) = 27</t>
  </si>
  <si>
    <t>Rewrite: 3^(2x–5) = 3^3, so 2x–5=3 → 2x=8 → x=4</t>
  </si>
  <si>
    <t>S = {4}</t>
  </si>
  <si>
    <t>Exponential Equations</t>
  </si>
  <si>
    <t>Uwimana has a flock of 3000 sheep. He intends to reduce the flock by 40%. What number will be his new flock?</t>
  </si>
  <si>
    <t>Multiplier: 60% = 0.6; New flock = 3000 × 0.6 = 1800</t>
  </si>
  <si>
    <t>Rationalize (3√2+2)/(-2√2+5)</t>
  </si>
  <si>
    <t>Multiply numerator and denominator by conjugate:
 (3√2+2)(–2√2–5)/(–2√2+5)(–2√2–5) = (–22–19√2)/(–17) = (22+19√2)/17</t>
  </si>
  <si>
    <t>(22+19√2)/17</t>
  </si>
  <si>
    <t>Rationalization</t>
  </si>
  <si>
    <t>By using synthetic division, divide x²+7x+12 by x+4</t>
  </si>
  <si>
    <t>Synthetic division with x=–4 yields quotient x+3, remainder 0</t>
  </si>
  <si>
    <t>x+3</t>
  </si>
  <si>
    <t>Synthetic Division</t>
  </si>
  <si>
    <t>Find the roots of x²–x–90=0</t>
  </si>
  <si>
    <t>Decompose: x²–10x+9x–90=0; (x–10)(x+9)=0 → x=10 or x=–9</t>
  </si>
  <si>
    <t>Roots: –9 and 10</t>
  </si>
  <si>
    <t>If 5/(√5+√20)=a√5, find the value of a</t>
  </si>
  <si>
    <t>Rewrite: (5+√100)/√5 = (5+10)/√5 = 15/√5 = 5a/√5; 5a=15 → a=3</t>
  </si>
  <si>
    <t>a=3</t>
  </si>
  <si>
    <t>Given –3x²+5x+9≡A(x–2)(x+1)+B(x+1)+C, find A, B, C</t>
  </si>
  <si>
    <t>Expand and compare coefficients: A=–3, B=2, C=1</t>
  </si>
  <si>
    <t>A=–3, B=2, C=1</t>
  </si>
  <si>
    <t>Given E=3x²+2x+6 and F=4x²+7, find (a) E+F and (b) E–F</t>
  </si>
  <si>
    <t>(a) E+F = 7x²+2x+13; (b) E–F = –x²+2x–1</t>
  </si>
  <si>
    <t>(a) 7x²+2x+13, (b) –x²+2x–1</t>
  </si>
  <si>
    <t>Use substitution to solve the following simultaneous equations: y = 2x + 5 and 3x + y = 17</t>
  </si>
  <si>
    <t>Substitute y = 2x + 5 into 3x + y = 17 ⇒ 3x + (2x + 5) = 17 ⇒ 5x + 5 = 17 ⇒ 5x = 12 ⇒ x = 12/5 ⇒ y = 2(12/5) + 5 = 24/5 + 5 = 49/5 ⇒ S = {12/5, 49/5}</t>
  </si>
  <si>
    <t>12/5, 49/5</t>
  </si>
  <si>
    <t>Solve by substitution: y = x – 3 and 2x + y = 9</t>
  </si>
  <si>
    <t>Substitute y = x – 3 into 2x + y = 9 ⇒ 2x + (x – 3) = 9 ⇒ 3x – 3 = 9 ⇒ 3x = 12 ⇒ x = 4 ⇒ y = 4 – 3 = 1 ⇒ S = {4, 1}</t>
  </si>
  <si>
    <t>4, 1</t>
  </si>
  <si>
    <t>Solve by substitution: y = 4x + 1 and 2y – x = 7</t>
  </si>
  <si>
    <t>Substitute y = 4x + 1 into 2y – x = 7 ⇒ 2(4x + 1) – x = 7 ⇒ 8x + 2 – x = 7 ⇒ 7x = 5 ⇒ x = 5/7 ⇒ y = 4(5/7) + 1 = 20/7 + 1 = 27/7 ⇒ S = {5/7, 27/7}</t>
  </si>
  <si>
    <t>5/7, 27/7</t>
  </si>
  <si>
    <t>Solve the simultaneous equations: y = 5x – 2 and x + y = 8</t>
  </si>
  <si>
    <t>Substitute y = 5x – 2 into x + y = 8 ⇒ x + (5x – 2) = 8 ⇒ 6x – 2 = 8 ⇒ 6x = 10 ⇒ x = 5/3 ⇒ y = 5(5/3) – 2 = 25/3 – 2 = 19/3 ⇒ S = {5/3, 19/3}</t>
  </si>
  <si>
    <t>5/3, 19/3</t>
  </si>
  <si>
    <t>A person deposits RWF 50,000 in a bank at 6% compounded annually for 3 years. Find the compound interest.</t>
  </si>
  <si>
    <t>A = 50000 × (1.06)^3 = 59550.80 ⇒ CI = 59550.80 – 50000 = 9550.80</t>
  </si>
  <si>
    <t>Find the compound interest on RWF 120,000 at 7% per year for 2 years.</t>
  </si>
  <si>
    <t>A = 120000 × (1.07)^2 = 137928 ⇒ CI = 137928 – 120000 = 17928</t>
  </si>
  <si>
    <t>Calculate the compound interest on RWF 180,000 at 5% per year for 3 years.</t>
  </si>
  <si>
    <t>A = 180000 × (1.05)^3 = 208578 ⇒ CI = 208578 – 180000 = 28578</t>
  </si>
  <si>
    <t>A school invests RWF 90,000 at 9% compound interest for 2 years. What is the total amount after 2 years?</t>
  </si>
  <si>
    <t>A = 90000 × (1.09)^2 = 106029 ⇒ CI = 106029 – 90000 = 16029</t>
  </si>
  <si>
    <t>Find the compound interest on RWF 75,000 at 4% per year for 2 years.</t>
  </si>
  <si>
    <t>A = 75000 × (1.04)^2 = 81120 ⇒ CI = 81120 – 75000 = 6120</t>
  </si>
  <si>
    <t>If RWF 250,000 is invested at 6% compound interest per year, find the amount and interest after 2 years.</t>
  </si>
  <si>
    <t>A = 250000 × (1.06)^2 = 280900 ⇒ CI = 280900 – 250000 = 30900</t>
  </si>
  <si>
    <t>Divide RWF 9000 between A and B in the ratio 5:4.</t>
  </si>
  <si>
    <t>Total parts = 9 ⇒ A = 5/9×9000 = 5000, B = 4/9×9000 = 4000</t>
  </si>
  <si>
    <t>5000, 4000</t>
  </si>
  <si>
    <t>Share RWF 15000 among A, B, and C in the ratio 2:3:5.</t>
  </si>
  <si>
    <t>Total parts = 10 ⇒ A = 3000, B = 4500, C = 7500</t>
  </si>
  <si>
    <t>3000, 4500, 7500</t>
  </si>
  <si>
    <t>A ribbon is 84 cm long. It is divided between Alice and Bob in the ratio 5:2. How much does each get?</t>
  </si>
  <si>
    <t>Total parts = 7 ⇒ Alice = 5/7×84 = 60, Bob = 2/7×84 = 24</t>
  </si>
  <si>
    <t>60, 24</t>
  </si>
  <si>
    <t>In a class of 50 students, the ratio of boys to girls is 4:6. How many boys and how many girls are there?</t>
  </si>
  <si>
    <t>Total parts = 10 ⇒ Boys = 4/10×50 = 20, Girls = 6/10×50 = 30</t>
  </si>
  <si>
    <t>20, 30</t>
  </si>
  <si>
    <t>If Peter and John share RWF 18,000 in the ratio 5:4, how much does each get?</t>
  </si>
  <si>
    <t>Total parts = 9 ⇒ Peter = 5/9×18000 = 10000, John = 4/9×18000 = 8000</t>
  </si>
  <si>
    <t>10000, 8000</t>
  </si>
  <si>
    <t>A recipe uses water and syrup in the ratio 7:3. If you use 700ml of water, how much syrup will you need?</t>
  </si>
  <si>
    <t>7 parts = 700ml ⇒ 1 part = 100ml ⇒ Syrup = 3 × 100 = 300</t>
  </si>
  <si>
    <t>The ages of three brothers are in the ratio 3:4:5. If the eldest is 30 years old, what are the ages of the others?</t>
  </si>
  <si>
    <t>5 parts = 30 ⇒ 1 part = 6 ⇒ Youngest = 3×6 = 18, Middle = 4×6 = 24, Eldest = 30</t>
  </si>
  <si>
    <t>18, 24, 30</t>
  </si>
  <si>
    <t>The total points scored in a game are 200. The scores of team A and team B are in the ratio 5:3. What are the individual scores?</t>
  </si>
  <si>
    <t>Total parts = 8 ⇒ A = 5/8×200 = 125, B = 3/8×200 = 75</t>
  </si>
  <si>
    <t>125, 75</t>
  </si>
  <si>
    <t>Simplify: (2x + 3y) + (5x – 2y)</t>
  </si>
  <si>
    <t>Combine like terms: 2x + 5x = 7x; 3y – 2y = 1y ⇒ 7x + y</t>
  </si>
  <si>
    <t>7x + y</t>
  </si>
  <si>
    <t>Expand: (x + 5)(x – 2)</t>
  </si>
  <si>
    <t>Apply FOIL: x² – 2x + 5x – 10 ⇒ x² + 3x – 10</t>
  </si>
  <si>
    <t>x² + 3x – 10</t>
  </si>
  <si>
    <t>Algebra – Expansion</t>
  </si>
  <si>
    <t>Expand and simplify: (2x – 3)(x + 4)</t>
  </si>
  <si>
    <t>Expand: 2x² + 8x – 3x – 12 ⇒ 2x² + 5x – 12</t>
  </si>
  <si>
    <t>2x² + 5x – 12</t>
  </si>
  <si>
    <t>Expand and simplify: (x + 7)(x – 5)</t>
  </si>
  <si>
    <t>Expand: x² – 5x + 7x – 35 ⇒ x² + 2x – 35</t>
  </si>
  <si>
    <t>x² + 2x – 35</t>
  </si>
  <si>
    <t>Factorize: x² + 5x + 6</t>
  </si>
  <si>
    <t>Factors of 6 that add up to 5 are 2 and 3 ⇒ (x + 2)(x + 3)</t>
  </si>
  <si>
    <t>(x + 2)(x + 3)</t>
  </si>
  <si>
    <t>Factorize: x² – 9</t>
  </si>
  <si>
    <t>Difference of squares ⇒ (x + 3)(x – 3)</t>
  </si>
  <si>
    <t>Solve: 2x – 3 = 5</t>
  </si>
  <si>
    <t>Add 3 to both sides ⇒ 2x = 8 ⇒ x = 4</t>
  </si>
  <si>
    <t>Solve: 3(x – 2) = 2(x + 5)</t>
  </si>
  <si>
    <t>Expand: 3x – 6 = 2x + 10 ⇒ 3x – 2x = 10 + 6 ⇒ x = 16</t>
  </si>
  <si>
    <t>Solve: 4(x + 1) = 2(2x + 5)</t>
  </si>
  <si>
    <t>Expand: 4x + 4 = 4x + 10 ⇒ 4 = 10 ⇒ No solution</t>
  </si>
  <si>
    <t>No solution</t>
  </si>
  <si>
    <t>Simplify: (3a²b)(2ab²)</t>
  </si>
  <si>
    <t>Multiply: 3×2 = 6; a²×a = a³; b×b² = b³ ⇒ 6a³b³</t>
  </si>
  <si>
    <t>6a³b³</t>
  </si>
  <si>
    <t>Algebra – Multiplication</t>
  </si>
  <si>
    <t>Find the area of a triangle with base 10 cm and height 5 cm.</t>
  </si>
  <si>
    <t>Area = 1/2×base×height ⇒ 1/2×10×5 = 25 cm²</t>
  </si>
  <si>
    <t>Geometry – Area</t>
  </si>
  <si>
    <t>Find the perimeter of a rectangle 7cm by 4cm.</t>
  </si>
  <si>
    <t>Perimeter = 2(l + w) = 2(7 + 4) = 22 cm</t>
  </si>
  <si>
    <t>Geometry – Perimeter</t>
  </si>
  <si>
    <t>Find the circumference of a circle with diameter 10 cm.</t>
  </si>
  <si>
    <t>C = πd ⇒ C = π×10 ≈ 31.4 cm</t>
  </si>
  <si>
    <t>Geometry – Circumference</t>
  </si>
  <si>
    <t>Find the area of a circle with radius 3 cm.</t>
  </si>
  <si>
    <t>A = πr² ⇒ A = π×9 ≈ 28.3 cm²</t>
  </si>
  <si>
    <t>Find the volume of a cube with side 5 cm.</t>
  </si>
  <si>
    <t>V = side³ ⇒ V = 5³ = 125 cm³</t>
  </si>
  <si>
    <t>Find the surface area of a cube with side 6 cm.</t>
  </si>
  <si>
    <t>SA = 6×side² ⇒ SA = 6×36 = 216 cm²</t>
  </si>
  <si>
    <t>A car travels 240 km in 4 hours. Find its speed.</t>
  </si>
  <si>
    <t>Speed = Distance/Time ⇒ 240/4 = 60 km/h</t>
  </si>
  <si>
    <t>Speed, Distance, Time</t>
  </si>
  <si>
    <t>If speed = 50 km/h and time = 3 hours, find the distance.</t>
  </si>
  <si>
    <t>Distance = Speed×Time ⇒ 50×3 = 150 km</t>
  </si>
  <si>
    <t>If a train travels 120 km at 60 km/h, find the time taken.</t>
  </si>
  <si>
    <t>Time = Distance/Speed ⇒ 120/60 = 2 hours</t>
  </si>
  <si>
    <t>Solve for x: 5x - 2 = 3x + 10</t>
  </si>
  <si>
    <t>5x - 3x = 10 + 2 ⇒ 2x = 12 ⇒ x = 6</t>
  </si>
  <si>
    <t>Find the perimeter of a rectangle with length 8cm and width 5cm.</t>
  </si>
  <si>
    <t>Perimeter = 2(8+5) = 26cm</t>
  </si>
  <si>
    <t>26cm</t>
  </si>
  <si>
    <t>A car travels 180 km in 3 hours. Find its average speed.</t>
  </si>
  <si>
    <t>Speed = Distance ÷ Time = 180 ÷ 3 = 60 km/h</t>
  </si>
  <si>
    <t>60 km/h</t>
  </si>
  <si>
    <t>Physics – Speed</t>
  </si>
  <si>
    <t>Simplify: 3(2x - 5) - 4(x + 2)</t>
  </si>
  <si>
    <t>6x - 15 - 4x - 8 = 2x - 23</t>
  </si>
  <si>
    <t>2x - 23</t>
  </si>
  <si>
    <t>Factorize: x² - 9</t>
  </si>
  <si>
    <t>(x-3)(x+3)</t>
  </si>
  <si>
    <t>Expand: (x+4)(x-5)</t>
  </si>
  <si>
    <t>x² - 5x + 4x - 20 = x² - x - 20</t>
  </si>
  <si>
    <t>x² - x - 20</t>
  </si>
  <si>
    <t>Solve for y: 2y + 7 = 5y - 8</t>
  </si>
  <si>
    <t>5y - 2y = 7 + 8 ⇒ 3y = 15 ⇒ y = 5</t>
  </si>
  <si>
    <t>The area of a circle is 154 cm². Find its radius. (Take π = 3.14)</t>
  </si>
  <si>
    <t>r² = A/π ⇒ r² = 154/3.14 ≈ 49 ⇒ r = 7cm</t>
  </si>
  <si>
    <t>7cm</t>
  </si>
  <si>
    <t>Geometry – Circle Area</t>
  </si>
  <si>
    <t>Find the simple interest on RWF 15,000 at 8% for 3 years.</t>
  </si>
  <si>
    <t>SI = (15000×8×3)/100 = 3600</t>
  </si>
  <si>
    <t>Solve: √(x) = 9</t>
  </si>
  <si>
    <t>x = 9² = 81</t>
  </si>
  <si>
    <t>Algebra – Square Roots</t>
  </si>
  <si>
    <t>Find the value of 5! (5 factorial).</t>
  </si>
  <si>
    <t>5! = 5×4×3×2×1 = 120</t>
  </si>
  <si>
    <t>Arithmetic – Factorials</t>
  </si>
  <si>
    <t>A shop sells 3 pens for RWF 1200. Find the cost of 5 pens.</t>
  </si>
  <si>
    <t>Cost of 1 pen = 1200 ÷ 3 = 400 ⇒ 5×400 = 2000</t>
  </si>
  <si>
    <t>Business Math – Unit Price</t>
  </si>
  <si>
    <t>What is 25% of 640?</t>
  </si>
  <si>
    <t>(25/100) × 640 = 160</t>
  </si>
  <si>
    <t>Percentages – Calculation</t>
  </si>
  <si>
    <t>A train travels 240km in 4 hours. What is the average speed?</t>
  </si>
  <si>
    <t>240 ÷ 4 = 60 km/h</t>
  </si>
  <si>
    <t>Solve for p: 4p + 3 = 19</t>
  </si>
  <si>
    <t>4p = 16 ⇒ p = 4</t>
  </si>
  <si>
    <t>What is the mean of 8, 12, 15, and 25?</t>
  </si>
  <si>
    <t>(8+12+15+25)/4 = 60/4 = 15</t>
  </si>
  <si>
    <t>Statistics – Mean</t>
  </si>
  <si>
    <t>Solve: (x+2)/3 = 5</t>
  </si>
  <si>
    <t>x+2 = 15 ⇒ x = 13</t>
  </si>
  <si>
    <t>Find the mode of 2, 3, 3, 5, 5, 5, 7.</t>
  </si>
  <si>
    <t>Mode = 5 (appears most often)</t>
  </si>
  <si>
    <t>Statistics – Mode</t>
  </si>
  <si>
    <t>Write 0.875 as a fraction.</t>
  </si>
  <si>
    <t>0.875 = 875/1000 = 7/8</t>
  </si>
  <si>
    <t>Arithmetic – Fractions</t>
  </si>
  <si>
    <t>A bag contains 4 red balls and 6 blue balls. Find the probability of picking a red ball.</t>
  </si>
  <si>
    <t>P(Red) = 4/10 = 2/5</t>
  </si>
  <si>
    <t>Probability – Basic</t>
  </si>
  <si>
    <t>Solve: 2^(x) = 32</t>
  </si>
  <si>
    <t>2^5 = 32 ⇒ x = 5</t>
  </si>
  <si>
    <t>Simplify: (x²y³)²</t>
  </si>
  <si>
    <t>x⁴y⁶</t>
  </si>
  <si>
    <t>What is the next number in the sequence 2, 4, 8, 16, ...?</t>
  </si>
  <si>
    <t>×2 each time ⇒ Next = 32</t>
  </si>
  <si>
    <t>Sequences – Patterns</t>
  </si>
  <si>
    <t>The sum of three consecutive numbers is 60. Find the numbers.</t>
  </si>
  <si>
    <t>3x = 60 ⇒ x = 20 ⇒ Numbers: 19, 20, 21</t>
  </si>
  <si>
    <t>19, 20, 21</t>
  </si>
  <si>
    <t>Arithmetic – Consecutive Numbers</t>
  </si>
  <si>
    <t>Find the surface area of a cube with side length 6cm.</t>
  </si>
  <si>
    <t>6 × (6²) = 6 × 36 = 216cm²</t>
  </si>
  <si>
    <t>216cm²</t>
  </si>
  <si>
    <t>Solve: (2/5)x = 8</t>
  </si>
  <si>
    <t>x = 8 × (5/2) = 20</t>
  </si>
  <si>
    <t>Multiply: (2x + 3)(x - 4)</t>
  </si>
  <si>
    <t>2x² -8x +3x -12 = 2x² -5x -12</t>
  </si>
  <si>
    <t>2x² -5x -12</t>
  </si>
  <si>
    <t>Find the gradient of the line joining (2,3) and (4,7).</t>
  </si>
  <si>
    <t>m = (7-3)/(4-2) = 4/2 = 2</t>
  </si>
  <si>
    <t>Coordinate Geometry – Gradient</t>
  </si>
  <si>
    <t>Calculate the volume of a cylinder with radius 3cm and height 10cm.</t>
  </si>
  <si>
    <t>V = πr²h ⇒ V ≈ 3.14×9×10 = 282.6cm³</t>
  </si>
  <si>
    <t>282.6cm³</t>
  </si>
  <si>
    <t>Solve for t: 7(t - 2) = 3t + 10</t>
  </si>
  <si>
    <t>7t - 14 = 3t + 10 ⇒ 4t = 24 ⇒ t = 6</t>
  </si>
  <si>
    <t>Find the HCF of 36 and 48.</t>
  </si>
  <si>
    <t>36 = 2²×3², 48 = 2⁴×3 ⇒ HCF = 2²×3 = 12</t>
  </si>
  <si>
    <t>Arithmetic – HCF</t>
  </si>
  <si>
    <t>Find the LCM of 5 and 7.</t>
  </si>
  <si>
    <t>5×7 = 35</t>
  </si>
  <si>
    <t>Arithmetic – LCM</t>
  </si>
  <si>
    <t>Write 0.2 as a percentage.</t>
  </si>
  <si>
    <t>0.2 × 100 = 20%</t>
  </si>
  <si>
    <t>Percentages – Conversion</t>
  </si>
  <si>
    <t>Find the square root of 121.</t>
  </si>
  <si>
    <t>√121 = 11</t>
  </si>
  <si>
    <t>Arithmetic – Square Roots</t>
  </si>
  <si>
    <t>A man spends ⅖ of his salary on rent. What fraction remains?</t>
  </si>
  <si>
    <t>1 - ⅖ = 3/5</t>
  </si>
  <si>
    <t>If 4 pencils cost RWF 600, what is the cost of 7 pencils?</t>
  </si>
  <si>
    <t>1 pencil = 150 ⇒ 7×150 = 1050</t>
  </si>
  <si>
    <t>Solve: 3(x+2) = 4(x-1)</t>
  </si>
  <si>
    <t>3x+6 = 4x-4 ⇒ x = 10</t>
  </si>
  <si>
    <t>Find the area of a triangle with base 10cm and height 8cm.</t>
  </si>
  <si>
    <t>Area = ½×base×height = 40cm²</t>
  </si>
  <si>
    <t>40cm²</t>
  </si>
  <si>
    <t>A car depreciates by 10% per year. Find its value after 2 years if initial value is RWF 1,000,000.</t>
  </si>
  <si>
    <t>After 2 years: 1000000×(0.9)² = 810000</t>
  </si>
  <si>
    <t>Finance – Depreciation</t>
  </si>
  <si>
    <t>Solve: log(x) = 2 (base 10)</t>
  </si>
  <si>
    <t>x = 10² = 100</t>
  </si>
  <si>
    <t>Algebra – Logarithms</t>
  </si>
  <si>
    <t>Differentiate y = 3x²</t>
  </si>
  <si>
    <t>dy/dx = 6x</t>
  </si>
  <si>
    <t>6x</t>
  </si>
  <si>
    <t>Calculus – Differentiation</t>
  </si>
  <si>
    <t>Find the coordinates of the midpoint between (2,6) and (8,4).</t>
  </si>
  <si>
    <t>Midpoint = ((2+8)/2, (6+4)/2) = (5,5)</t>
  </si>
  <si>
    <t>(5,5)</t>
  </si>
  <si>
    <t>Coordinate Geometry – Midpoint</t>
  </si>
  <si>
    <t>Simplify: (2x/3) + (x/6)</t>
  </si>
  <si>
    <t>(4x+ x)/6 = 5x/6</t>
  </si>
  <si>
    <t>5x/6</t>
  </si>
  <si>
    <t>Solve for n: n² = 81</t>
  </si>
  <si>
    <t>n = ±9</t>
  </si>
  <si>
    <t>±9</t>
  </si>
  <si>
    <t>Algebra – Quadratic Equations</t>
  </si>
  <si>
    <t>Find the value of x if sin(x) = 0.5 (0° ≤ x ≤ 90°)</t>
  </si>
  <si>
    <t>sin(30°) = 0.5 ⇒ x = 30°</t>
  </si>
  <si>
    <t>30°</t>
  </si>
  <si>
    <t>Trigonometry – Basic</t>
  </si>
  <si>
    <t>A cube has a volume of 64cm³. Find its side length.</t>
  </si>
  <si>
    <t>Side = ∛64 = 4cm</t>
  </si>
  <si>
    <t>4cm</t>
  </si>
  <si>
    <t>How many edges does a cube have?</t>
  </si>
  <si>
    <t>12 edges</t>
  </si>
  <si>
    <t>Geometry – Properties of Shapes</t>
  </si>
  <si>
    <t>Find the sum of the first 5 odd numbers.</t>
  </si>
  <si>
    <t>1+3+5+7+9 = 25</t>
  </si>
  <si>
    <t>Arithmetic – Sequences</t>
  </si>
  <si>
    <t>Find the area of a trapezium with bases 8cm and 5cm, height 4cm.</t>
  </si>
  <si>
    <t>Area = ½×(8+5)×4 = 26cm²</t>
  </si>
  <si>
    <t>26cm²</t>
  </si>
  <si>
    <t>Convert 2 hours and 30 minutes into minutes.</t>
  </si>
  <si>
    <t>2×60 + 30 = 150 minutes</t>
  </si>
  <si>
    <t>150 minutes</t>
  </si>
  <si>
    <t>Time – Conversion</t>
  </si>
  <si>
    <t>Solve for x: 7x + 5 = 3x + 21</t>
  </si>
  <si>
    <t>7x - 3x = 21 - 5 ⇒ 4x = 16 ⇒ x = 4</t>
  </si>
  <si>
    <t>Find the area of a rectangle with length 9cm and width 4cm.</t>
  </si>
  <si>
    <t>Area = 9×4 = 36cm²</t>
  </si>
  <si>
    <t>36cm²</t>
  </si>
  <si>
    <t>A bicycle covers 90km in 2 hours. Find its average speed.</t>
  </si>
  <si>
    <t>Speed = 90/2 = 45 km/h</t>
  </si>
  <si>
    <t>45 km/h</t>
  </si>
  <si>
    <t>Simplify: 2(3x + 7) - 5(x - 2)</t>
  </si>
  <si>
    <t>6x + 14 -5x +10 = x + 24</t>
  </si>
  <si>
    <t>x + 24</t>
  </si>
  <si>
    <t>Factorize: x² - 16</t>
  </si>
  <si>
    <t>(x-4)(x+4)</t>
  </si>
  <si>
    <t>Expand: (x-3)(x+5)</t>
  </si>
  <si>
    <t>x² + 5x - 3x - 15 = x² + 2x -15</t>
  </si>
  <si>
    <t>x² + 2x -15</t>
  </si>
  <si>
    <t>Solve for y: 5y - 6 = 2y + 12</t>
  </si>
  <si>
    <t>5y - 2y = 12 + 6 ⇒ 3y = 18 ⇒ y = 6</t>
  </si>
  <si>
    <t>The circumference of a circle is 62.8 cm. Find its radius. (π ≈ 3.14)</t>
  </si>
  <si>
    <t>C = 2πr ⇒ r = 62.8/6.28 = 10cm</t>
  </si>
  <si>
    <t>10cm</t>
  </si>
  <si>
    <t>Geometry – Circle Circumference</t>
  </si>
  <si>
    <t>Find the simple interest on RWF 20,000 at 6% for 2 years.</t>
  </si>
  <si>
    <t>SI = (20000×6×2)/100 = 2400</t>
  </si>
  <si>
    <t>Solve: √(x) = 7</t>
  </si>
  <si>
    <t>x = 7² = 49</t>
  </si>
  <si>
    <t>Find the value of 6!</t>
  </si>
  <si>
    <t>6! = 6×5×4×3×2×1 = 720</t>
  </si>
  <si>
    <t>A shop sells 2 notebooks for RWF 1500. Find the cost of 5 notebooks.</t>
  </si>
  <si>
    <t>1 notebook = 1500/2 = 750 ⇒ 5×750 = 3750</t>
  </si>
  <si>
    <t>What is 15% of 320?</t>
  </si>
  <si>
    <t>(15/100)×320 = 48</t>
  </si>
  <si>
    <t>A car travels 500km in 5 hours. Find the average speed.</t>
  </si>
  <si>
    <t>500 ÷ 5 = 100 km/h</t>
  </si>
  <si>
    <t>100 km/h</t>
  </si>
  <si>
    <t>Solve for p: 2p + 5 = 17</t>
  </si>
  <si>
    <t>2p = 12 ⇒ p = 6</t>
  </si>
  <si>
    <t>What is the mean of 5, 7, 9, 11, and 13?</t>
  </si>
  <si>
    <t>(5+7+9+11+13)/5 = 45/5 = 9</t>
  </si>
  <si>
    <t>Solve: (2x-3)/4 = 5</t>
  </si>
  <si>
    <t>2x-3 = 20 ⇒ 2x = 23 ⇒ x = 11.5</t>
  </si>
  <si>
    <t>Find the mode of 1, 2, 2, 4, 4, 4, 5.</t>
  </si>
  <si>
    <t>Mode = 4</t>
  </si>
  <si>
    <t>Write 0.6 as a fraction.</t>
  </si>
  <si>
    <t>0.6 = 6/10 = 3/5</t>
  </si>
  <si>
    <t>Solve: 3^(x) = 81</t>
  </si>
  <si>
    <t>3⁴ = 81 ⇒ x = 4</t>
  </si>
  <si>
    <t>Simplify: (3x²y³)³</t>
  </si>
  <si>
    <t>27x⁶y⁹</t>
  </si>
  <si>
    <t>What is the next number in the sequence 1, 3, 7, 15, ...?</t>
  </si>
  <si>
    <t>×2 +1 each time ⇒ Next = 31</t>
  </si>
  <si>
    <t>The sum of four consecutive even numbers is 68. Find the numbers.</t>
  </si>
  <si>
    <t>4x+12=68 ⇒ 4x=56 ⇒ x=14 ⇒ Numbers: 14,16,18,20</t>
  </si>
  <si>
    <t>14,16,18,20</t>
  </si>
  <si>
    <t>Find the surface area of a cube with side length 5cm.</t>
  </si>
  <si>
    <t>6×5² = 6×25 = 150cm²</t>
  </si>
  <si>
    <t>150cm²</t>
  </si>
  <si>
    <t>Solve: (3/4)x = 6</t>
  </si>
  <si>
    <t>x = 6×(4/3) = 8</t>
  </si>
  <si>
    <t>Expand: (3x - 2)(x + 5)</t>
  </si>
  <si>
    <t>3x² + 15x -2x -10 = 3x² + 13x -10</t>
  </si>
  <si>
    <t>3x² +13x -10</t>
  </si>
  <si>
    <t>Find the gradient of the line joining (1,2) and (5,10).</t>
  </si>
  <si>
    <t>(10-2)/(5-1) = 8/4 = 2</t>
  </si>
  <si>
    <t>Calculate the volume of a cylinder with radius 5cm and height 7cm.</t>
  </si>
  <si>
    <t>V = πr²h ≈ 3.14×25×7 = 549.5cm³</t>
  </si>
  <si>
    <t>549.5cm³</t>
  </si>
  <si>
    <t>Solve for t: 6(t-1) = 2t + 10</t>
  </si>
  <si>
    <t>6t-6=2t+10 ⇒ 4t=16 ⇒ t=4</t>
  </si>
  <si>
    <t>Find the HCF of 18 and 30.</t>
  </si>
  <si>
    <t>18 = 2×3², 30=2×3×5 ⇒ HCF=2×3=6</t>
  </si>
  <si>
    <t>Find the LCM of 6 and 8.</t>
  </si>
  <si>
    <t>6=2×3, 8=2³ ⇒ LCM=2³×3=24</t>
  </si>
  <si>
    <t>Write 0.125 as a percentage.</t>
  </si>
  <si>
    <t>0.125×100=12.5%</t>
  </si>
  <si>
    <t>Find the square root of 256.</t>
  </si>
  <si>
    <t>√256=16</t>
  </si>
  <si>
    <t>A man spends ⅓ of his salary on transport. What fraction remains?</t>
  </si>
  <si>
    <t>1-⅓=2/3</t>
  </si>
  <si>
    <t>If 5 pens cost RWF 2500, find the cost of 8 pens.</t>
  </si>
  <si>
    <t>1 pen=500 ⇒ 8×500=4000</t>
  </si>
  <si>
    <t>Solve: 5(x-1)=2(x+3)</t>
  </si>
  <si>
    <t>5x-5=2x+6 ⇒ 3x=11 ⇒ x=11/3</t>
  </si>
  <si>
    <t>Find the area of a triangle with base 12cm and height 9cm.</t>
  </si>
  <si>
    <t>Area = ½×12×9 = 54cm²</t>
  </si>
  <si>
    <t>54cm²</t>
  </si>
  <si>
    <t>A phone depreciates by 15% per year. Find its value after 1 year if original value is RWF 600,000.</t>
  </si>
  <si>
    <t>600000×0.85=510000</t>
  </si>
  <si>
    <t>Solve: log(x) = 3 (base 10)</t>
  </si>
  <si>
    <t>x=10³=1000</t>
  </si>
  <si>
    <t>Differentiate y = 5x³</t>
  </si>
  <si>
    <t>dy/dx = 15x²</t>
  </si>
  <si>
    <t>15x²</t>
  </si>
  <si>
    <t>Find the coordinates of the midpoint between (0,0) and (6,8).</t>
  </si>
  <si>
    <t>Midpoint = (3,4)</t>
  </si>
  <si>
    <t>(3,4)</t>
  </si>
  <si>
    <t>Simplify: (5x/8) + (3x/4)</t>
  </si>
  <si>
    <t>(5x+6x)/8 = 11x/8</t>
  </si>
  <si>
    <t>11x/8</t>
  </si>
  <si>
    <t>Solve for n: n² - 16 = 0</t>
  </si>
  <si>
    <t>n = ±4</t>
  </si>
  <si>
    <t>±4</t>
  </si>
  <si>
    <t>Find x if cos(x) = 0.5 (0° ≤ x ≤ 90°)</t>
  </si>
  <si>
    <t>cos(60°) = 0.5 ⇒ x=60°</t>
  </si>
  <si>
    <t>60°</t>
  </si>
  <si>
    <t>A cube has a volume of 125cm³. Find its side length.</t>
  </si>
  <si>
    <t>∛125=5cm</t>
  </si>
  <si>
    <t>5cm</t>
  </si>
  <si>
    <t>How many vertices does a cube have?</t>
  </si>
  <si>
    <t>8 vertices</t>
  </si>
  <si>
    <t>Find the sum of the first 6 even numbers.</t>
  </si>
  <si>
    <t>2+4+6+8+10+12=42</t>
  </si>
  <si>
    <t>Find the area of a trapezium with bases 10cm and 6cm, height 5cm.</t>
  </si>
  <si>
    <t>Area = ½×(10+6)×5 = 40cm²</t>
  </si>
  <si>
    <t>Convert 3 hours and 15 minutes into minutes.</t>
  </si>
  <si>
    <t>3×60+15=195 minutes</t>
  </si>
  <si>
    <t>195 minutes</t>
  </si>
  <si>
    <t>Simplify: (2x + 5) - (x - 3)</t>
  </si>
  <si>
    <t>2x + 5 - x + 3 = x + 8</t>
  </si>
  <si>
    <t>x + 8</t>
  </si>
  <si>
    <t>Solve: 4(x + 2) = 3(x - 5)</t>
  </si>
  <si>
    <t>4x + 8 = 3x - 15 ⇒ x = -23</t>
  </si>
  <si>
    <t>Find the area of a circle with radius 7</t>
  </si>
  <si>
    <t>Area = πr² ≈ 3.14×49 = 153.86</t>
  </si>
  <si>
    <t>Expand: (x + 2)(x + 3)</t>
  </si>
  <si>
    <t>x² + 5x + 6</t>
  </si>
  <si>
    <t>Solve for x: (x/2) + (x/3) = 10</t>
  </si>
  <si>
    <t>(3x+2x)/6 = 10 ⇒ 5x=60 ⇒ x=12</t>
  </si>
  <si>
    <t>Find the volume of a cube of side 6</t>
  </si>
  <si>
    <t>V = 6³ = 216</t>
  </si>
  <si>
    <t>Convert 0.75 into a percentage</t>
  </si>
  <si>
    <t>0.75×100 = 75%</t>
  </si>
  <si>
    <t>Find the probability of rolling an even number on a die</t>
  </si>
  <si>
    <t>3/6 = 1/2</t>
  </si>
  <si>
    <t>Calculate simple interest for 5000 at 4% for 3 years</t>
  </si>
  <si>
    <t>SI = (5000×4×3)/100 = 600</t>
  </si>
  <si>
    <t>Find the perimeter of a square with side 9</t>
  </si>
  <si>
    <t>4×9 = 36</t>
  </si>
  <si>
    <t>Solve for x: x² = 49</t>
  </si>
  <si>
    <t>x = ±7</t>
  </si>
  <si>
    <t>±7</t>
  </si>
  <si>
    <t>Find the mean of 4, 8, 12, 16</t>
  </si>
  <si>
    <t>(4+8+12+16)/4 = 40/4 = 10</t>
  </si>
  <si>
    <t>Simplify: (5x³)(2x²)</t>
  </si>
  <si>
    <t>10x⁵</t>
  </si>
  <si>
    <t>What is the median of 2, 4, 6, 8, 10?</t>
  </si>
  <si>
    <t>Middle value = 6</t>
  </si>
  <si>
    <t>Statistics – Median</t>
  </si>
  <si>
    <t>Expand: (2x - 5)(x + 4)</t>
  </si>
  <si>
    <t>2x² +8x -5x -20 = 2x² +3x -20</t>
  </si>
  <si>
    <t>2x² +3x -20</t>
  </si>
  <si>
    <t>Simplify: (x² - 9)/(x - 3)</t>
  </si>
  <si>
    <t>(x+3) after factoring</t>
  </si>
  <si>
    <t>x + 3</t>
  </si>
  <si>
    <t>Solve: 2(x - 5) = x + 1</t>
  </si>
  <si>
    <t>2x - 10 = x + 1 ⇒ x = 11</t>
  </si>
  <si>
    <t>If 8 pens cost 4000, find the cost of 5 pens</t>
  </si>
  <si>
    <t>1 pen = 4000/8=500 ⇒ 5×500=2500</t>
  </si>
  <si>
    <t>Find HCF of 45 and 60</t>
  </si>
  <si>
    <t>45=3²×5, 60=2²×3×5 ⇒ HCF=3×5=15</t>
  </si>
  <si>
    <t>Find LCM of 12 and 15</t>
  </si>
  <si>
    <t>LCM = 2²×3×5 = 60</t>
  </si>
  <si>
    <t>Find 25% of 640</t>
  </si>
  <si>
    <t>0.25×640=160</t>
  </si>
  <si>
    <t>Find the square root of 900</t>
  </si>
  <si>
    <t>√900 = 30</t>
  </si>
  <si>
    <t>Solve: log₁₀(x) = 2</t>
  </si>
  <si>
    <t>Find the gradient between (2, 5) and (6, 13)</t>
  </si>
  <si>
    <t>(13-5)/(6-2) = 8/4 = 2</t>
  </si>
  <si>
    <t>Simplify: (4x/5) + (2x/3)</t>
  </si>
  <si>
    <t>(12x+10x)/15 = 22x/15</t>
  </si>
  <si>
    <t>22x/15</t>
  </si>
  <si>
    <t>Find the area of a triangle with base 8 and height 10</t>
  </si>
  <si>
    <t>Area = ½×8×10 = 40</t>
  </si>
  <si>
    <t>What is the cube root of 512?</t>
  </si>
  <si>
    <t>∛512=8</t>
  </si>
  <si>
    <t>Arithmetic – Cube Roots</t>
  </si>
  <si>
    <t>Find the value of (2³)⁴</t>
  </si>
  <si>
    <t>2¹² = 4096</t>
  </si>
  <si>
    <t>Solve: 5(x+2) = 3(x-4)</t>
  </si>
  <si>
    <t>5x+10=3x-12 ⇒ 2x=-22 ⇒ x=-11</t>
  </si>
  <si>
    <t>Find the surface area of a cube with side 4</t>
  </si>
  <si>
    <t>6×4²=6×16=96</t>
  </si>
  <si>
    <t>Simplify: (2x-5)(2x+5)</t>
  </si>
  <si>
    <t>(2x)²-(5)² = 4x²-25</t>
  </si>
  <si>
    <t>4x²-25</t>
  </si>
  <si>
    <t>Find the missing number: 2, 5, 10, 17, __</t>
  </si>
  <si>
    <t>Next = 26 (Pattern: +3, +5, +7, +9)</t>
  </si>
  <si>
    <t>Solve for x: √(2x+1) = 5</t>
  </si>
  <si>
    <t>2x+1=25 ⇒ 2x=24 ⇒ x=12</t>
  </si>
  <si>
    <t>What is the probability of drawing a king from a deck of cards?</t>
  </si>
  <si>
    <t>4/52=1/13</t>
  </si>
  <si>
    <t>Convert 5/8 into decimal</t>
  </si>
  <si>
    <t>5÷8=0.625</t>
  </si>
  <si>
    <t>Arithmetic – Decimals</t>
  </si>
  <si>
    <t>If radius is 14, find the circumference. (π≈3.14)</t>
  </si>
  <si>
    <t>C=2πr=2×3.14×14=87.92</t>
  </si>
  <si>
    <t>Find mode of 3, 3, 6, 7, 7, 7, 9</t>
  </si>
  <si>
    <t>Find the volume of a cylinder with radius 3 and height 10</t>
  </si>
  <si>
    <t>V=πr²h≈3.14×9×10=282.6</t>
  </si>
  <si>
    <t>Differentiate y=2x²+3x-5</t>
  </si>
  <si>
    <t>dy/dx=4x+3</t>
  </si>
  <si>
    <t>4x+3</t>
  </si>
  <si>
    <t>Integrate dy/dx = 6x</t>
  </si>
  <si>
    <t>∫6x dx = 3x² + C</t>
  </si>
  <si>
    <t>3x²+C</t>
  </si>
  <si>
    <t>Calculus – Integration</t>
  </si>
  <si>
    <t>Solve for x: 3x + 4 &lt; 10</t>
  </si>
  <si>
    <t>3x&lt;6 ⇒ x&lt;2</t>
  </si>
  <si>
    <t>x&lt;2</t>
  </si>
  <si>
    <t>Inequalities – Solving</t>
  </si>
  <si>
    <t>Simplify: (x+4)²</t>
  </si>
  <si>
    <t>x²+8x+16</t>
  </si>
  <si>
    <t>Find sum of angles in a hexagon</t>
  </si>
  <si>
    <t>(6-2)×180=720°</t>
  </si>
  <si>
    <t>720°</t>
  </si>
  <si>
    <t>Geometry – Polygons</t>
  </si>
  <si>
    <t>Find the internal angle of a regular octagon</t>
  </si>
  <si>
    <t>(8-2)×180/8=135°</t>
  </si>
  <si>
    <t>135°</t>
  </si>
  <si>
    <t>Find median of 12, 14, 18, 20, 24, 28</t>
  </si>
  <si>
    <t>(18+20)/2=19</t>
  </si>
  <si>
    <t>Find the 7th term of the sequence 2, 5, 8, 11,...</t>
  </si>
  <si>
    <t>Pattern +3 ⇒ 2+6×3=20</t>
  </si>
  <si>
    <t>Solve for x: (x-1)(x+2)=0</t>
  </si>
  <si>
    <t>x=1 or x=-2</t>
  </si>
  <si>
    <t>1, -2</t>
  </si>
  <si>
    <t>Find 15% of 250</t>
  </si>
  <si>
    <t>0.15×250=37.5</t>
  </si>
  <si>
    <t>Simplify: 4³×4²</t>
  </si>
  <si>
    <t>4⁵=1024</t>
  </si>
  <si>
    <t>Solve: x²-2x-8=0</t>
  </si>
  <si>
    <t>(x-4)(x+2)=0 ⇒ x=4 or x=-2</t>
  </si>
  <si>
    <t>4, -2</t>
  </si>
  <si>
    <t>Find the simple interest for 3000 at 5% for 4 years</t>
  </si>
  <si>
    <t>SI=(3000×5×4)/100=600</t>
  </si>
  <si>
    <t>Find coordinates of midpoint between (3,7) and (11,15)</t>
  </si>
  <si>
    <t>((3+11)/2, (7+15)/2) = (7,11)</t>
  </si>
  <si>
    <t>(7,11)</t>
  </si>
  <si>
    <t>If 6 workers finish a job in 8 days, how long for 12 workers?</t>
  </si>
  <si>
    <t>(6×8)/12=4 days</t>
  </si>
  <si>
    <t>4 days</t>
  </si>
  <si>
    <t>Ratios – Work Problems</t>
  </si>
  <si>
    <t>Solve: (2x+3)/5=7</t>
  </si>
  <si>
    <t>2x+3=35 ⇒ 2x=32 ⇒ x=16</t>
  </si>
  <si>
    <t>Find angle in equilateral triangle</t>
  </si>
  <si>
    <t>180°/3=60°</t>
  </si>
  <si>
    <t>Write 2.5 as a fraction</t>
  </si>
  <si>
    <t>2.5=5/2</t>
  </si>
  <si>
    <t>Find the area of a circle with radius 7cm.</t>
  </si>
  <si>
    <t>Area = πr² ≈ 3.14×49 = 153.86cm²</t>
  </si>
  <si>
    <t>153.86cm²</t>
  </si>
  <si>
    <t>Find the volume of a cube of side 6cm.</t>
  </si>
  <si>
    <t>V = 6³ = 216cm³</t>
  </si>
  <si>
    <t>216cm³</t>
  </si>
  <si>
    <t>Convert 0.75 into a percentage.</t>
  </si>
  <si>
    <t>Find the probability of rolling an even number on a die.</t>
  </si>
  <si>
    <t>Calculate simple interest for RWF 5000 at 4% for 3 years.</t>
  </si>
  <si>
    <t>Find the perimeter of a square with side 9m.</t>
  </si>
  <si>
    <t>4×9 = 36m</t>
  </si>
  <si>
    <t>36m</t>
  </si>
  <si>
    <t>Find the mean of 4, 8, 12, 16.</t>
  </si>
  <si>
    <t>If 8 pens cost RWF 4000, find the cost of 5 pens.</t>
  </si>
  <si>
    <t>Find HCF of 45 and 60.</t>
  </si>
  <si>
    <t>Find LCM of 12 and 15.</t>
  </si>
  <si>
    <t>Find 25% of 640.</t>
  </si>
  <si>
    <t>Find the square root of 900.</t>
  </si>
  <si>
    <t>Find the gradient between (2, 5) and (6, 13).</t>
  </si>
  <si>
    <t>Find the area of a triangle with base 8cm and height 10cm.</t>
  </si>
  <si>
    <t>Area = ½×8×10 = 40cm²</t>
  </si>
  <si>
    <t>Find the value of (2³)⁴.</t>
  </si>
  <si>
    <t>Find the surface area of a cube with side 4cm.</t>
  </si>
  <si>
    <t>6×4²=6×16=96cm²</t>
  </si>
  <si>
    <t>96cm²</t>
  </si>
  <si>
    <t>Convert 5/8 into decimal.</t>
  </si>
  <si>
    <t>If radius is 14cm, find the circumference. (π≈3.14)</t>
  </si>
  <si>
    <t>C=2πr=2×3.14×14=87.92cm</t>
  </si>
  <si>
    <t>87.92cm</t>
  </si>
  <si>
    <t>Find mode of 3, 3, 6, 7, 7, 7, 9.</t>
  </si>
  <si>
    <t>Find the volume of a cylinder with radius 3cm and height 10cm.</t>
  </si>
  <si>
    <t>V=πr²h≈3.14×9×10=282.6cm³</t>
  </si>
  <si>
    <t>Find sum of angles in a hexagon.</t>
  </si>
  <si>
    <t>Find the internal angle of a regular octagon.</t>
  </si>
  <si>
    <t>Find median of 12, 14, 18, 20, 24, 28.</t>
  </si>
  <si>
    <t>Find 15% of 250.</t>
  </si>
  <si>
    <t>Find the simple interest for RWF 3000 at 5% for 4 years.</t>
  </si>
  <si>
    <t>Find coordinates of midpoint between (3,7) and (11,15).</t>
  </si>
  <si>
    <t>Find angle in equilateral triangle.</t>
  </si>
  <si>
    <t>Write 2.5 as a fraction.</t>
  </si>
  <si>
    <t>Find volume of sphere radius 3cm.</t>
  </si>
  <si>
    <t>V=4/3πr³≈4/3×3.14×27=113.04cm³</t>
  </si>
  <si>
    <t>113.04cm³</t>
  </si>
  <si>
    <t>Find sum of interior angles of pentagon.</t>
  </si>
  <si>
    <t>(5-2)×180=540°</t>
  </si>
  <si>
    <t>540°</t>
  </si>
  <si>
    <t>Solve: (1/3)x = 5</t>
  </si>
  <si>
    <t>x=5×3=15</t>
  </si>
  <si>
    <t>Solve for x: 5^x = 125</t>
  </si>
  <si>
    <t>5³=125 ⇒ x=3</t>
  </si>
  <si>
    <t>Simplify: (3x²)³</t>
  </si>
  <si>
    <t>27x⁶</t>
  </si>
  <si>
    <t>Find perimeter of rectangle 7m by 4m.</t>
  </si>
  <si>
    <t>2(7+4)=22m</t>
  </si>
  <si>
    <t>22m</t>
  </si>
  <si>
    <t>Differentiate y=sin(x)</t>
  </si>
  <si>
    <t>dy/dx=cos(x)</t>
  </si>
  <si>
    <t>cos(x)</t>
  </si>
  <si>
    <t>Find area of parallelogram base 10cm height 7cm.</t>
  </si>
  <si>
    <t>Area=10×7=70cm²</t>
  </si>
  <si>
    <t>70cm²</t>
  </si>
  <si>
    <t>Solve: 2log(x)=4 (base 10)</t>
  </si>
  <si>
    <t>log(x)=2 ⇒ x=10²=100</t>
  </si>
  <si>
    <t>Find x if tan(x)=1 (0°≤x≤90°)</t>
  </si>
  <si>
    <t>tan(45°)=1 ⇒ x=45°</t>
  </si>
  <si>
    <t>45°</t>
  </si>
  <si>
    <t>Convert 0.2 into fraction.</t>
  </si>
  <si>
    <t>0.2=1/5</t>
  </si>
  <si>
    <t>Find surface area of cylinder (radius 5cm, height 12cm).</t>
  </si>
  <si>
    <t>2πr(h+r)=2×3.14×5(12+5)=534.5cm²</t>
  </si>
  <si>
    <t>534.5cm²</t>
  </si>
  <si>
    <t>Find ⅔ of 450.</t>
  </si>
  <si>
    <t>450×2/3=300</t>
  </si>
  <si>
    <t>Find cube root of 729.</t>
  </si>
  <si>
    <t>∛729=9</t>
  </si>
  <si>
    <t>Solve for n: n/5 + 2 = 7</t>
  </si>
  <si>
    <t>n/5=5 ⇒ n=25</t>
  </si>
  <si>
    <t>Expand (2x-3)²</t>
  </si>
  <si>
    <t>4x²-12x+9</t>
  </si>
  <si>
    <t>Find value of cos(60°).</t>
  </si>
  <si>
    <t>cos(60°)=0.5</t>
  </si>
  <si>
    <t>Find mean of 2, 5, 9, 11, 13.</t>
  </si>
  <si>
    <t>(2+5+9+11+13)/5=8</t>
  </si>
  <si>
    <t>Find 30% of 150.</t>
  </si>
  <si>
    <t>0.3×150=45</t>
  </si>
  <si>
    <t>Solve: x³=27</t>
  </si>
  <si>
    <t>x=3</t>
  </si>
  <si>
    <t>Algebra – Cube Roots</t>
  </si>
  <si>
    <t>Find surface area of sphere radius 4cm.</t>
  </si>
  <si>
    <t>A=4πr²≈4×3.14×16=200.96cm²</t>
  </si>
  <si>
    <t>200.96cm²</t>
  </si>
  <si>
    <t>Find area of circle diameter 10cm.</t>
  </si>
  <si>
    <t>Radius=5cm ⇒ A=π×5²=78.5cm²</t>
  </si>
  <si>
    <t>78.5cm²</t>
  </si>
  <si>
    <t>Solve: √(x+4)=7</t>
  </si>
  <si>
    <t>x+4=49 ⇒ x=45</t>
  </si>
  <si>
    <t>Find volume of cone radius 6cm height 9cm.</t>
  </si>
  <si>
    <t>V=1/3πr²h≈3.14×36×9/3=339.12cm³</t>
  </si>
  <si>
    <t>339.12cm³</t>
  </si>
  <si>
    <t>Simplify (6x⁴y²)(2xy³).</t>
  </si>
  <si>
    <t>12x⁵y⁵</t>
  </si>
  <si>
    <t>Find the perimeter of a rectangle with length 5 and width 3</t>
  </si>
  <si>
    <t>2(5+3) = 16</t>
  </si>
  <si>
    <t>Calculate the area of a triangle with base 8 and height 6</t>
  </si>
  <si>
    <t>(8×6)/2 = 24</t>
  </si>
  <si>
    <t>Find the simple interest for 2000 at 3% for 2 years</t>
  </si>
  <si>
    <t>SI = (2000×3×2)/100 = 120</t>
  </si>
  <si>
    <t>What is the area of a circle with radius 7</t>
  </si>
  <si>
    <t>Calculate the perimeter of a square with side 4</t>
  </si>
  <si>
    <t>4×4 = 16</t>
  </si>
  <si>
    <t>Find the total amount after 3 years for a principal of 1000 at 5% simple interest</t>
  </si>
  <si>
    <t>A = 1000 + (1000×5×3)/100 = 1150</t>
  </si>
  <si>
    <t>Find the area of a rectangle with length 12 and width 10</t>
  </si>
  <si>
    <t>Area = 12×10 = 120</t>
  </si>
  <si>
    <t>Calculate the perimeter of a triangle with sides 6, 8, and 10</t>
  </si>
  <si>
    <t>6 + 8 + 10 = 24</t>
  </si>
  <si>
    <t>Find the compound interest for 5000 at 4% annually for 2 years</t>
  </si>
  <si>
    <t>CI = 5000 × (1+0.04)² - 5000 = 406</t>
  </si>
  <si>
    <t>Find the area of a circle with diameter 10</t>
  </si>
  <si>
    <t>Area = π(10/2)² = 78.54</t>
  </si>
  <si>
    <t>Find the perimeter of a regular hexagon with side length 7</t>
  </si>
  <si>
    <t>6×7 = 42</t>
  </si>
  <si>
    <t>Find the interest earned on a principal of 1500 at 6% for 1 year</t>
  </si>
  <si>
    <t>I = (1500×6×1)/100 = 90</t>
  </si>
  <si>
    <t>Find the area of a parallelogram with base 5 and height 10</t>
  </si>
  <si>
    <t>Area = 5×10 = 50</t>
  </si>
  <si>
    <t>Find the compound interest for 10000 at 5% for 3 years compounded quarterly</t>
  </si>
  <si>
    <t>CI = 10000 × (1+0.05/4)⁴ - 10000 = 1576.25</t>
  </si>
  <si>
    <t>Find the perimeter of a circle with radius 7</t>
  </si>
  <si>
    <t>Perimeter = 2πr ≈ 2×3.14×7 = 43.96</t>
  </si>
  <si>
    <t>Calculate the area of a sector with radius 6 and central angle 90°</t>
  </si>
  <si>
    <t>Area = (π×6²×90)/360 = 9.42</t>
  </si>
  <si>
    <t>Find the simple interest for 5000 at 8% for 4 years</t>
  </si>
  <si>
    <t>SI = (5000×8×4)/100 = 1600</t>
  </si>
  <si>
    <t>Find the area of a rhombus with diagonals 8 and 10</t>
  </si>
  <si>
    <t>Area = (8×10)/2 = 40</t>
  </si>
  <si>
    <t>Find the perimeter of a rectangle with length 8 and width 3</t>
  </si>
  <si>
    <t>2(8+3) = 22</t>
  </si>
  <si>
    <t>Calculate the compound interest for 3000 at 7% for 2 years compounded annually</t>
  </si>
  <si>
    <t>CI = 3000 × (1+0.07)² - 3000 = 441</t>
  </si>
  <si>
    <t>Find the area of a right triangle with base 6 and height 8</t>
  </si>
  <si>
    <t>Area = (6×8)/2 = 24</t>
  </si>
  <si>
    <t>Find the perimeter of a square with side 12</t>
  </si>
  <si>
    <t>4×12 = 48</t>
  </si>
  <si>
    <t>Find the compound interest for 4000 at 6% for 3 years compounded annually</t>
  </si>
  <si>
    <t>CI = 4000 × (1+0.06)³ - 4000 = 756.64</t>
  </si>
  <si>
    <t>Calculate the area of a square with side 5</t>
  </si>
  <si>
    <t>Area = 5² = 25</t>
  </si>
  <si>
    <t>Find the perimeter of a rectangle with length 15 and width 4</t>
  </si>
  <si>
    <t>2(15+4) = 38</t>
  </si>
  <si>
    <t>Find the simple interest for 6000 at 5% for 5 years</t>
  </si>
  <si>
    <t>SI = (6000×5×5)/100 = 1500</t>
  </si>
  <si>
    <t>Find the area of a trapezoid with bases 8 and 12 and height 6</t>
  </si>
  <si>
    <t>Area = ((8+12)/2)×6 = 60</t>
  </si>
  <si>
    <t>Find the compound interest for 1000 at 3% for 4 years compounded quarterly</t>
  </si>
  <si>
    <t>CI = 1000 × (1+0.03/4)⁴ - 1000 = 123.38</t>
  </si>
  <si>
    <t>Calculate the perimeter of a regular octagon with side 5</t>
  </si>
  <si>
    <t>8×5 = 40</t>
  </si>
  <si>
    <t>Find the area of a square with diagonal 10</t>
  </si>
  <si>
    <t>Area = (10²)/2 = 50</t>
  </si>
  <si>
    <t>Find the perimeter of a rectangle with length 20 and width 10</t>
  </si>
  <si>
    <t>2(20+10) = 60</t>
  </si>
  <si>
    <t>Find the interest earned on a principal of 3000 at 7% for 3 years</t>
  </si>
  <si>
    <t>I = (3000×7×3)/100 = 630</t>
  </si>
  <si>
    <t>Calculate the compound interest for 5000 at 4% for 1 year compounded quarterly</t>
  </si>
  <si>
    <t>CI = 5000 × (1+0.04/4)⁴ - 5000 = 202</t>
  </si>
  <si>
    <t>Find the area of a circle with radius 10</t>
  </si>
  <si>
    <t>Area = π×10² = 314.16</t>
  </si>
  <si>
    <t>Find the perimeter of a rectangle with length 6 and width 4</t>
  </si>
  <si>
    <t>2(6+4) = 20</t>
  </si>
  <si>
    <t>Find the simple interest for 1000 at 10% for 2 years</t>
  </si>
  <si>
    <t>SI = (1000×10×2)/100 = 200</t>
  </si>
  <si>
    <t>Find the area of a triangle with base 10 and height 5</t>
  </si>
  <si>
    <t>Area = (10×5)/2 = 25</t>
  </si>
  <si>
    <t>Calculate the perimeter of a regular pentagon with side 8</t>
  </si>
  <si>
    <t>5×8 = 40</t>
  </si>
  <si>
    <t>Find the area of a circle with radius 5</t>
  </si>
  <si>
    <t>Area = π×5² = 78.54</t>
  </si>
  <si>
    <t>Find the perimeter of a rhombus with diagonals 6 and 8</t>
  </si>
  <si>
    <t>Perimeter = 2√(6² + 8²) = 2√36 + 64 = 2√100 = 20</t>
  </si>
  <si>
    <t>Calculate the simple interest for 1500 at 5% for 3 years</t>
  </si>
  <si>
    <t>SI = (1500×5×3)/100 = 225</t>
  </si>
  <si>
    <t>Find the area of a circle with radius 4</t>
  </si>
  <si>
    <t>Area = π×4² = 50.24</t>
  </si>
  <si>
    <t>Find the perimeter of a parallelogram with sides 6 and 8</t>
  </si>
  <si>
    <t>Perimeter = 2(6+8) = 28</t>
  </si>
  <si>
    <t>Find the simple interest for 4000 at 6% for 4 years</t>
  </si>
  <si>
    <t>SI = (4000×6×4)/100 = 960</t>
  </si>
  <si>
    <t>Find the area of a triangle with base 9 and height 5</t>
  </si>
  <si>
    <t>Area = (9×5)/2 = 22.5</t>
  </si>
  <si>
    <t>Calculate the compound interest for 2000 at 6% for 3 years compounded annually</t>
  </si>
  <si>
    <t>CI = 2000 × (1+0.06)³ - 2000 = 380.16</t>
  </si>
  <si>
    <t>Find the perimeter of a triangle with sides 5, 12, and 13</t>
  </si>
  <si>
    <t>5 + 12 + 13 = 30</t>
  </si>
  <si>
    <t>Find the area of a rectangle with length 7 and width 5</t>
  </si>
  <si>
    <t>Area = 7×5 = 35</t>
  </si>
  <si>
    <t>Calculate the compound interest for 8000 at 3% for 2 years compounded quarterly</t>
  </si>
  <si>
    <t>CI = 8000 × (1+0.03/4)⁴ - 8000 = 496.22</t>
  </si>
  <si>
    <t>Find the area of a trapezoid with bases 6 and 10 and height 4</t>
  </si>
  <si>
    <t>Area = ((6+10)/2)×4 = 32</t>
  </si>
  <si>
    <t>Calculate the simple interest for 2500 at 5% for 6 years</t>
  </si>
  <si>
    <t>SI = (2500×5×6)/100 = 750</t>
  </si>
  <si>
    <t>Find the compound interest for 2000 at 5% for 2 years compounded annually</t>
  </si>
  <si>
    <t>CI = 2000 × (1+0.05)² - 2000 = 2100</t>
  </si>
  <si>
    <t>Find the perimeter of a rectangle with length 18 and width 7</t>
  </si>
  <si>
    <t>2(18+7) = 50</t>
  </si>
  <si>
    <t>Calculate the area of a parallelogram with base 10 and height 8</t>
  </si>
  <si>
    <t>Area = 10×8 = 80</t>
  </si>
  <si>
    <t>Find the compound interest for 3000 at 4% for 3 years compounded quarterly</t>
  </si>
  <si>
    <t>CI = 3000 × (1+0.04/4)⁴ - 3000 = 375.79</t>
  </si>
  <si>
    <t>Find the perimeter of a rectangle with length 5 and width 5</t>
  </si>
  <si>
    <t>2(5+5) = 20</t>
  </si>
  <si>
    <t>Find the area of a square with side 4</t>
  </si>
  <si>
    <t>Area = 4² = 16</t>
  </si>
  <si>
    <t>Calculate the compound interest for 4000 at 6% for 2 years compounded quarterly</t>
  </si>
  <si>
    <t>CI = 4000 × (1+0.06/4)⁴ - 4000 = 497.46</t>
  </si>
  <si>
    <t>Find the perimeter of a regular pentagon with side 6</t>
  </si>
  <si>
    <t>5×6 = 30</t>
  </si>
  <si>
    <t>Find the simple interest for 6000 at 8% for 3 years</t>
  </si>
  <si>
    <t>SI = (6000×8×3)/100 = 1440</t>
  </si>
  <si>
    <t>Find the area of a circle with radius 2</t>
  </si>
  <si>
    <t>Area = π×2² = 12.57</t>
  </si>
  <si>
    <t>Calculate the perimeter of a square with side 7</t>
  </si>
  <si>
    <t>4×7 = 28</t>
  </si>
  <si>
    <t>Find the mean of the following numbers: 2, 5, 7, 8, 10</t>
  </si>
  <si>
    <t>(2+5+7+8+10)/5 = 32/5 = 6.4</t>
  </si>
  <si>
    <t>Simplify the fraction 8/16</t>
  </si>
  <si>
    <t>8 ÷ 8 = 1; 16 ÷ 8 = 2</t>
  </si>
  <si>
    <t>Find the mode of the following dataset: 3, 5, 7, 7, 9, 12, 12, 12</t>
  </si>
  <si>
    <t>Mode = 12 (appears most frequently)</t>
  </si>
  <si>
    <t>Simplify 3/4 + 5/6</t>
  </si>
  <si>
    <t>(3×6 + 5×4) / 24 = (18 + 20) / 24 = 38 / 24 = 19/12</t>
  </si>
  <si>
    <t>A box contains 5 red balls, 3 green balls, and 2 blue balls. What is the probability of drawing a green ball?</t>
  </si>
  <si>
    <t>Probability = 3/(5+3+2) = 3/10</t>
  </si>
  <si>
    <t>Simplify 2³ × 2²</t>
  </si>
  <si>
    <t>2³ × 2² = 2^(3+2) = 2⁵ = 32</t>
  </si>
  <si>
    <t>Simplify (x²) × (x³)</t>
  </si>
  <si>
    <t>(x²) × (x³) = x^(2+3) = x⁵</t>
  </si>
  <si>
    <t>x⁵</t>
  </si>
  <si>
    <t>Find the next number in the sequence: 2, 5, 8, 11, …</t>
  </si>
  <si>
    <t>Pattern: +3; Next number = 11 + 3 = 14</t>
  </si>
  <si>
    <t>Find the sum of the first 5 consecutive numbers starting from 3</t>
  </si>
  <si>
    <t>3 + 4 + 5 + 6 + 7 = 25</t>
  </si>
  <si>
    <t>Surface Area = 6 × (side²) = 6 × 4² = 6 × 16 = 96</t>
  </si>
  <si>
    <t>Simplify 5/8 - 3/4</t>
  </si>
  <si>
    <t>(5×4 - 3×8) / 32 = (20 - 24) / 32 = -4/32 = -1/8</t>
  </si>
  <si>
    <t>Expand (x + 3)(x + 4)</t>
  </si>
  <si>
    <t>(x + 3)(x + 4) = x² + 4x + 3x + 12 = x² + 7x + 12</t>
  </si>
  <si>
    <t>x² + 7x + 12</t>
  </si>
  <si>
    <t>Find the gradient of the line passing through points (1,2) and (3,6)</t>
  </si>
  <si>
    <t>Gradient = (6 - 2) / (3 - 1) = 4 / 2 = 2</t>
  </si>
  <si>
    <t>Find the volume of a sphere with radius 3</t>
  </si>
  <si>
    <t>Volume = (4/3)πr³ = (4/3)π(3³) = (4/3)π(27) ≈ 113.10</t>
  </si>
  <si>
    <t>Solve the equation 2x + 3 = 11 for x</t>
  </si>
  <si>
    <t>2x = 11 - 3 = 8; x = 8/2 = 4</t>
  </si>
  <si>
    <t>Find the mean of the following numbers: 1, 2, 3, 4, 5</t>
  </si>
  <si>
    <t>(1+2+3+4+5)/5 = 15/5 = 3</t>
  </si>
  <si>
    <t>Simplify 7/9 + 4/5</t>
  </si>
  <si>
    <t>(7×5 + 4×9) / 45 = (35 + 36) / 45 = 71/45</t>
  </si>
  <si>
    <t>71/45</t>
  </si>
  <si>
    <t>Find the mode of the dataset: 4, 5, 5, 6, 6, 6, 7, 8</t>
  </si>
  <si>
    <t>Mode = 6 (appears most frequently)</t>
  </si>
  <si>
    <t>Simplify 2/3 × 3/4</t>
  </si>
  <si>
    <t>(2×3) / (3×4) = 6/12 = 1/2</t>
  </si>
  <si>
    <t>A die has 6 faces. What is the probability of rolling a number greater than 4?</t>
  </si>
  <si>
    <t>Probability = 2/6 = 1/3</t>
  </si>
  <si>
    <t>Simplify 4² ÷ 2³</t>
  </si>
  <si>
    <t>4² ÷ 2³ = 16 ÷ 8 = 2</t>
  </si>
  <si>
    <t>Simplify (y³) × (y²)</t>
  </si>
  <si>
    <t>(y³) × (y²) = y^(3+2) = y⁵</t>
  </si>
  <si>
    <t>y⁵</t>
  </si>
  <si>
    <t>Find the next number in the sequence: 3, 6, 9, 12, …</t>
  </si>
  <si>
    <t>Pattern: +3; Next number = 12 + 3 = 15</t>
  </si>
  <si>
    <t>Find the sum of the first 6 consecutive numbers starting from 5</t>
  </si>
  <si>
    <t>5 + 6 + 7 + 8 + 9 + 10 = 45</t>
  </si>
  <si>
    <t>Find the surface area of a sphere with radius 5</t>
  </si>
  <si>
    <t>Surface Area = 4πr² = 4π(5²) = 4π(25) ≈ 314.16</t>
  </si>
  <si>
    <t>Simplify 3/5 - 2/7</t>
  </si>
  <si>
    <t>(3×7 - 2×5) / 35 = (21 - 10) / 35 = 11/35</t>
  </si>
  <si>
    <t>Expand (x + 5)(x - 2)</t>
  </si>
  <si>
    <t>(x + 5)(x - 2) = x² - 2x + 5x - 10 = x² + 3x - 10</t>
  </si>
  <si>
    <t>x² + 3x - 10</t>
  </si>
  <si>
    <t>Find the gradient of the line passing through points (2, 3) and (4, 7)</t>
  </si>
  <si>
    <t>Gradient = (7 - 3) / (4 - 2) = 4 / 2 = 2</t>
  </si>
  <si>
    <t>Find the volume of a cube with side 4</t>
  </si>
  <si>
    <t>Volume = side³ = 4³ = 64</t>
  </si>
  <si>
    <t>Solve the equation 3x + 7 = 16 for x</t>
  </si>
  <si>
    <t>3x = 16 - 7 = 9; x = 9/3 = 3</t>
  </si>
  <si>
    <t>Find the mean of the following numbers: 5, 10, 15, 20, 25</t>
  </si>
  <si>
    <t>(5+10+15+20+25)/5 = 75/5 = 15</t>
  </si>
  <si>
    <t>Simplify 5/6 + 7/8</t>
  </si>
  <si>
    <t>(5×8 + 7×6) / 48 = (40 + 42) / 48 = 82/48 = 41/24</t>
  </si>
  <si>
    <t>41/24</t>
  </si>
  <si>
    <t>Find the mode of the dataset: 2, 4, 6, 8, 8, 10</t>
  </si>
  <si>
    <t>Mode = 8 (appears most frequently)</t>
  </si>
  <si>
    <t>Simplify 2/3 ÷ 4/5</t>
  </si>
  <si>
    <t>2/3 × 5/4 = (2×5) / (3×4) = 10/12 = 5/6</t>
  </si>
  <si>
    <t>A bag contains 4 red balls, 5 blue balls, and 6 green balls. What is the probability of drawing a red ball?</t>
  </si>
  <si>
    <t>Probability = 4/(4+5+6) = 4/15</t>
  </si>
  <si>
    <t>Simplify 3³ × 2²</t>
  </si>
  <si>
    <t>3³ × 2² = 27 × 4 = 108</t>
  </si>
  <si>
    <t>Simplify (x⁴) ÷ (x²)</t>
  </si>
  <si>
    <t>(x⁴) ÷ (x²) = x^(4-2) = x²</t>
  </si>
  <si>
    <t>x²</t>
  </si>
  <si>
    <t>Find the next number in the sequence: 1, 4, 9, 16, …</t>
  </si>
  <si>
    <t>Pattern: +3, +5, +7; Next number = 16 + 9 = 25</t>
  </si>
  <si>
    <t>Find the sum of the first 4 consecutive numbers starting from 1</t>
  </si>
  <si>
    <t>1 + 2 + 3 + 4 = 10</t>
  </si>
  <si>
    <t>Find the surface area of a rectangular prism with dimensions 2, 3, and 4</t>
  </si>
  <si>
    <t>Surface Area = 2(lw + lh + wh) = 2(2×3 + 2×4 + 3×4) = 2(6 + 8 + 12) = 52</t>
  </si>
  <si>
    <t>Simplify 7/10 - 2/5</t>
  </si>
  <si>
    <t>(7×5 - 2×10) / 50 = (35 - 20) / 50 = 15/50 = 3/10</t>
  </si>
  <si>
    <t>Expand (x - 1)(x + 6)</t>
  </si>
  <si>
    <t>(x - 1)(x + 6) = x² + 6x - x - 6 = x² + 5x - 6</t>
  </si>
  <si>
    <t>x² + 5x - 6</t>
  </si>
  <si>
    <t>Find the gradient of the line passing through points (1, 4) and (5, 8)</t>
  </si>
  <si>
    <t>Gradient = (8 - 4) / (5 - 1) = 4 / 4 = 1</t>
  </si>
  <si>
    <t>Find the volume of a cone with radius 3 and height 5</t>
  </si>
  <si>
    <t>Volume = (1/3)πr²h = (1/3)π(3²)(5) = (1/3)π(9)(5) = 15π ≈ 47.12</t>
  </si>
  <si>
    <t>Solve the equation 5x - 4 = 21 for x</t>
  </si>
  <si>
    <t>5x = 21 + 4 = 25; x = 25/5 = 5</t>
  </si>
  <si>
    <t>Find the mean of the following numbers: 7, 8, 10, 12, 13</t>
  </si>
  <si>
    <t>(7+8+10+12+13)/5 = 50/5 = 10</t>
  </si>
  <si>
    <t>Simplify 1/2 + 1/3</t>
  </si>
  <si>
    <t>(1×3 + 1×2) / 6 = (3 + 2) / 6 = 5/6</t>
  </si>
  <si>
    <t>Find the mode of the dataset: 1, 2, 3, 4, 4, 4, 5</t>
  </si>
  <si>
    <t>Mode = 4 (appears most frequently)</t>
  </si>
  <si>
    <t>Simplify 2/5 × 3/4</t>
  </si>
  <si>
    <t>(2×3) / (5×4) = 6/20 = 3/10</t>
  </si>
  <si>
    <t>A jar contains 6 red, 4 green, and 2 blue marbles. What is the probability of drawing a blue marble?</t>
  </si>
  <si>
    <t>Probability = 2/(6+4+2) = 2/12 = 1/6</t>
  </si>
  <si>
    <t>Simplify 3² ÷ 3³</t>
  </si>
  <si>
    <t>3² ÷ 3³ = 9 ÷ 27 = 1/3</t>
  </si>
  <si>
    <t>Simplify (x³) ÷ (x²)</t>
  </si>
  <si>
    <t>(x³) ÷ (x²) = x^(3-2) = x</t>
  </si>
  <si>
    <t>x</t>
  </si>
  <si>
    <t>Find the next number in the sequence: 10, 20, 30, 40, …</t>
  </si>
  <si>
    <t>Pattern: +10; Next number = 40 + 10 = 50</t>
  </si>
  <si>
    <t>Find the sum of the first 7 consecutive numbers starting from 2</t>
  </si>
  <si>
    <t>2 + 3 + 4 + 5 + 6 + 7 + 8 = 35</t>
  </si>
  <si>
    <t>Find the surface area of a square pyramid with base side 6 and slant height 8</t>
  </si>
  <si>
    <t>Surface Area = (Base Area) + (4 × (1/2 × base × slant height)) = 6² + 4 × (1/2 × 6 × 8) = 36 + 96 = 132</t>
  </si>
  <si>
    <t>Simplify 5/6 ÷ 2/3</t>
  </si>
  <si>
    <t>5/6 × 3/2 = (5×3) / (6×2) = 15/12 = 5/4</t>
  </si>
  <si>
    <t>Expand (x + 2)(x + 5)</t>
  </si>
  <si>
    <t>(x + 2)(x + 5) = x² + 5x + 2x + 10 = x² + 7x + 10</t>
  </si>
  <si>
    <t>x² + 7x + 10</t>
  </si>
  <si>
    <t>Find the gradient of the line passing through points (1, 1) and (2, 3)</t>
  </si>
  <si>
    <t>Gradient = (3 - 1) / (2 - 1) = 2 / 1 = 2</t>
  </si>
  <si>
    <t>Find the volume of a rectangular prism with dimensions 3, 4, and 5</t>
  </si>
  <si>
    <t>Volume = 3 × 4 × 5 = 60</t>
  </si>
  <si>
    <t>Solve the equation 4x + 9 = 25 for x</t>
  </si>
  <si>
    <t>4x = 25 - 9 = 16; x = 16/4 = 4</t>
  </si>
  <si>
    <t>5/4</t>
  </si>
  <si>
    <t>1/3</t>
  </si>
  <si>
    <t>3/10</t>
  </si>
  <si>
    <t>1/6</t>
  </si>
  <si>
    <t>5/6</t>
  </si>
  <si>
    <t>4/10</t>
  </si>
  <si>
    <t>11/35</t>
  </si>
  <si>
    <t>1/2</t>
  </si>
  <si>
    <t>19/12</t>
  </si>
  <si>
    <t>2</t>
  </si>
  <si>
    <t>1/5</t>
  </si>
  <si>
    <t>5/2</t>
  </si>
  <si>
    <t>1/13</t>
  </si>
  <si>
    <t>11/3</t>
  </si>
  <si>
    <t>2/3</t>
  </si>
  <si>
    <t>3/5</t>
  </si>
  <si>
    <t>2/5</t>
  </si>
  <si>
    <t>7/8</t>
  </si>
  <si>
    <t>3.5</t>
  </si>
  <si>
    <t>Solve the system of equations: 2x + y = 7, 3x - y = 5</t>
  </si>
  <si>
    <t>2x + y = 7, 3x - y = 5; Adding the two equations: 5x = 12, x = 12/5 = 2.4; Substituting x = 2.4 into 2x + y = 7: 4.8 + y = 7, y = 7 - 4.8 = 2.2</t>
  </si>
  <si>
    <t>2.4, 2.2</t>
  </si>
  <si>
    <t>Simplify 5/6 + 1/3</t>
  </si>
  <si>
    <t>(5×3 + 1×6) / 18 = (15 + 6) / 18 = 21/18 = 7/6</t>
  </si>
  <si>
    <t>Solve the quadratic equation: x² - 5x + 6 = 0</t>
  </si>
  <si>
    <t>(x - 2)(x - 3) = 0; x = 2 or x = 3</t>
  </si>
  <si>
    <t>2, 3</t>
  </si>
  <si>
    <t>Find the distance between the points (1, 2) and (4, 6)</t>
  </si>
  <si>
    <t>Distance = √((4 - 1)² + (6 - 2)²) = √(3² + 4²) = √9 + 16 = √25 = 5</t>
  </si>
  <si>
    <t>Find the midpoint of the points (1, 2) and (3, 4)</t>
  </si>
  <si>
    <t>Midpoint = ((1 + 3)/2, (2 + 4)/2) = (4/2, 6/2) = (2, 3)</t>
  </si>
  <si>
    <t>(2, 3)</t>
  </si>
  <si>
    <t>Find the equation of the line passing through (1, 2) with slope 3</t>
  </si>
  <si>
    <t>y - 2 = 3(x - 1); y = 3x - 1</t>
  </si>
  <si>
    <t>3x - 1</t>
  </si>
  <si>
    <t>Find the area of the triangle with vertices (0, 0), (4, 0), and (0, 3)</t>
  </si>
  <si>
    <t>Area = 1/2 × base × height = 1/2 × 4 × 3 = 6</t>
  </si>
  <si>
    <t>Find the equation of a circle with center (2, 3) and radius 5</t>
  </si>
  <si>
    <t>(x - 2)² + (y - 3)² = 25</t>
  </si>
  <si>
    <t>Find the slope of the line passing through points (1, 2) and (3, 6)</t>
  </si>
  <si>
    <t>Slope = (6 - 2) / (3 - 1) = 4 / 2 = 2</t>
  </si>
  <si>
    <t>Find the mean of the numbers: 4, 5, 7, 8, 9</t>
  </si>
  <si>
    <t>Mean = (4 + 5 + 7 + 8 + 9) / 5 = 33 / 5 = 6.6</t>
  </si>
  <si>
    <t>Solve for x: 3x + 4 = 10</t>
  </si>
  <si>
    <t>3x = 10 - 4 = 6; x = 6 / 3 = 2</t>
  </si>
  <si>
    <t>Find the area of a rectangle with length 5 and width 8</t>
  </si>
  <si>
    <t>Area = 5 × 8 = 40</t>
  </si>
  <si>
    <t>Find the gradient of the line passing through points (0, 0) and (2, 4)</t>
  </si>
  <si>
    <t>Gradient = (4 - 0) / (2 - 0) = 4 / 2 = 2</t>
  </si>
  <si>
    <t>Solve the quadratic equation: x² + 4x + 3 = 0</t>
  </si>
  <si>
    <t>(x + 1)(x + 3) = 0; x = -1 or x = -3</t>
  </si>
  <si>
    <t>-1, -3</t>
  </si>
  <si>
    <t>Find the value of y for the equation 2x + y = 6, when x = 3</t>
  </si>
  <si>
    <t>2(3) + y = 6; 6 + y = 6; y = 0</t>
  </si>
  <si>
    <t>Find the perimeter of a square with side length 7</t>
  </si>
  <si>
    <t>Perimeter = 4 × 7 = 28</t>
  </si>
  <si>
    <t>Find the equation of the line passing through (2, 3) with slope 2</t>
  </si>
  <si>
    <t>y - 3 = 2(x - 2); y = 2x - 1</t>
  </si>
  <si>
    <t>2x - 1</t>
  </si>
  <si>
    <t>Simplify 7/8 + 1/2</t>
  </si>
  <si>
    <t>(7×2 + 1×8) / 16 = (14 + 8) / 16 = 22/16 = 11/8</t>
  </si>
  <si>
    <t>Find the roots of the equation x² - 6x + 9 = 0</t>
  </si>
  <si>
    <t>(x - 3)(x - 3) = 0; x = 3</t>
  </si>
  <si>
    <t>Find the area of a circle with radius 3</t>
  </si>
  <si>
    <t>Area = π × 3² = 9π ≈ 28.27</t>
  </si>
  <si>
    <t>Find the equation of the line passing through (3, 4) with slope -1</t>
  </si>
  <si>
    <t>y - 4 = -1(x - 3); y = -x + 7</t>
  </si>
  <si>
    <t>Find the value of x: 2x + 3 = 11</t>
  </si>
  <si>
    <t>2x = 11 - 3 = 8; x = 8 / 2 = 4</t>
  </si>
  <si>
    <t>Find the volume of a cube with side length 5</t>
  </si>
  <si>
    <t>Volume = 5³ = 125</t>
  </si>
  <si>
    <t>Find the midpoint of the points (1, 2) and (5, 6)</t>
  </si>
  <si>
    <t>Midpoint = ((1 + 5)/2, (2 + 6)/2) = (6/2, 8/2) = (3, 4)</t>
  </si>
  <si>
    <t>(3, 4)</t>
  </si>
  <si>
    <t>Solve the system of equations: x + y = 7, 2x - y = 4</t>
  </si>
  <si>
    <t>(x + y) + (2x - y) = 7 + 4; 3x = 11, x = 11/3 ≈ 3.67; Substituting x = 3.67 into x + y = 7: 3.67 + y = 7, y = 7 - 3.67 = 3.33</t>
  </si>
  <si>
    <t>3.67, 3.33</t>
  </si>
  <si>
    <t>Find the sum of the first 10 natural numbers</t>
  </si>
  <si>
    <t>1 + 2 + 3 + ... + 10 = 55</t>
  </si>
  <si>
    <t>Find the value of x in the equation x² + 4x - 5 = 0</t>
  </si>
  <si>
    <t>(x + 5)(x - 1) = 0; x = -5 or x = 1</t>
  </si>
  <si>
    <t>-5, 1</t>
  </si>
  <si>
    <t>Find the perimeter of a triangle with sides 3, 4, and 5</t>
  </si>
  <si>
    <t>Perimeter = 3 + 4 + 5 = 12</t>
  </si>
  <si>
    <t>Simplify 3/4 × 2/3</t>
  </si>
  <si>
    <t>(3×2) / (4×3) = 6/12 = 1/2</t>
  </si>
  <si>
    <t>Solve the quadratic equation: x² + 6x + 9 = 0</t>
  </si>
  <si>
    <t>(x + 3)(x + 3) = 0; x = -3</t>
  </si>
  <si>
    <t>Find the equation of a line through the points (0, 1) and (2, 5)</t>
  </si>
  <si>
    <t>Slope = (5 - 1) / (2 - 0) = 4 / 2 = 2; y - 1 = 2(x - 0); y = 2x + 1</t>
  </si>
  <si>
    <t>2x + 1</t>
  </si>
  <si>
    <t>Solve for x: 5x - 3 = 17</t>
  </si>
  <si>
    <t>5x = 17 + 3 = 20; x = 20 / 5 = 4</t>
  </si>
  <si>
    <t>Find the area of a triangle with base 6 and height 4</t>
  </si>
  <si>
    <t>Area = 1/2 × 6 × 4 = 12</t>
  </si>
  <si>
    <t>Find the equation of a line passing through (1, 3) with slope -2</t>
  </si>
  <si>
    <t>y - 3 = -2(x - 1); y = -2x + 5</t>
  </si>
  <si>
    <t>-2x + 5</t>
  </si>
  <si>
    <t>Solve the quadratic equation: x² - 7x + 10 = 0</t>
  </si>
  <si>
    <t>(x - 2)(x - 5) = 0; x = 2 or x = 5</t>
  </si>
  <si>
    <t>Slope = (7 - 3) / (4 - 2) = 4 / 2 = 2</t>
  </si>
  <si>
    <t>Simplify 8/9 - 4/3</t>
  </si>
  <si>
    <t>(8×3 - 4×9) / 27 = (24 - 36) / 27 = -12/27 = -4/9</t>
  </si>
  <si>
    <t>Solve the system of equations: 3x + 2y = 12, 4x - y = 7</t>
  </si>
  <si>
    <t>Multiply the second equation by 2: 8x - 2y = 14; Adding the equations: 3x + 8x = 12 + 14; 11x = 26, x = 26 / 11 ≈ 2.36; Substitute x = 2.36 into 3x + 2y = 12: 3(2.36) + 2y = 12; 7.08 + 2y = 12; 2y = 4.92; y = 2.46</t>
  </si>
  <si>
    <t>2.36, 2.46</t>
  </si>
  <si>
    <t>Find the value of y for the equation 4x + y = 20 when x = 6</t>
  </si>
  <si>
    <t>4(6) + y = 20; 24 + y = 20; y = 20 - 24 = -4</t>
  </si>
  <si>
    <t>Find the volume of a cylinder with radius 3 and height 7</t>
  </si>
  <si>
    <t>Volume = π × 3² × 7 = 63π ≈ 197.92</t>
  </si>
  <si>
    <t>Simplify (x²) ÷ (x³)</t>
  </si>
  <si>
    <t>(x²) ÷ (x³) = x^(2-3) = x^(-1) = 1/x</t>
  </si>
  <si>
    <t>1/x</t>
  </si>
  <si>
    <t>Solve for x: 4x - 5 = 3x + 7</t>
  </si>
  <si>
    <t>4x - 3x = 7 + 5; x = 12</t>
  </si>
  <si>
    <t>Find the area of a parallelogram with base 5 and height 4</t>
  </si>
  <si>
    <t>Area = 5 × 4 = 20</t>
  </si>
  <si>
    <t>Find the perimeter of a circle with radius 6</t>
  </si>
  <si>
    <t>Perimeter = 2π × 6 = 12π ≈ 37.7</t>
  </si>
  <si>
    <t>-x+7</t>
  </si>
  <si>
    <t>11/8</t>
  </si>
  <si>
    <t>7/6</t>
  </si>
  <si>
    <t>Solve for x: 2x + 3 = 11</t>
  </si>
  <si>
    <t>Linear Equations</t>
  </si>
  <si>
    <t>Area = π × 7² = 49π ≈ 153.94</t>
  </si>
  <si>
    <t>Simplify 3/4 × 5/6</t>
  </si>
  <si>
    <t>(3×5) / (4×6) = 15/24 = 5/8</t>
  </si>
  <si>
    <t>Find the perimeter of a rectangle with length 12 and width 8</t>
  </si>
  <si>
    <t>Perimeter = 2(12 + 8) = 2 × 20 = 40</t>
  </si>
  <si>
    <t>Solve the quadratic equation: x² - 4x - 5 = 0</t>
  </si>
  <si>
    <t>(x - 5)(x + 1) = 0; x = 5 or x = -1</t>
  </si>
  <si>
    <t>5, -1</t>
  </si>
  <si>
    <t>Find the slope of the line passing through points (1, 2) and (4, 6)</t>
  </si>
  <si>
    <t>Slope = (6 - 2) / (4 - 1) = 4 / 3 = 1.33</t>
  </si>
  <si>
    <t>Simplify 2x + 3x - 5x</t>
  </si>
  <si>
    <t>2x + 3x - 5x = 0x = 0</t>
  </si>
  <si>
    <t>Find the volume of a sphere with radius 4</t>
  </si>
  <si>
    <t>Volume = (4/3)π × 4³ = (4/3)π × 64 ≈ 268.08</t>
  </si>
  <si>
    <t>Find the mean of the numbers: 2, 4, 6, 8, 10</t>
  </si>
  <si>
    <t>Mean = (2 + 4 + 6 + 8 + 10) / 5 = 30 / 5 = 6</t>
  </si>
  <si>
    <t>Distance = √((4 - 1)² + (6 - 2)²) = √9 + 16 = √25 = 5</t>
  </si>
  <si>
    <t>Solve for x: 3(x - 4) = 12</t>
  </si>
  <si>
    <t>3x - 12 = 12; 3x = 24; x = 24 / 3 = 8</t>
  </si>
  <si>
    <t>Find the median of the numbers: 1, 3, 5, 7, 9</t>
  </si>
  <si>
    <t>Median = 5</t>
  </si>
  <si>
    <t>(x + y) + (2x - y) = 7 + 4; 3x = 11, x = 11 / 3 ≈ 3.67; Substituting x = 3.67 into x + y = 7: 3.67 + y = 7, y = 7 - 3.67 = 3.33</t>
  </si>
  <si>
    <t>Simultaneous Equations</t>
  </si>
  <si>
    <t>Area = 1/2 × 6 × 8 = 24</t>
  </si>
  <si>
    <t>Simplify 5/7 ÷ 2/3</t>
  </si>
  <si>
    <t>5/7 × 3/2 = (5×3) / (7×2) = 15/14</t>
  </si>
  <si>
    <t>15/14</t>
  </si>
  <si>
    <t>Find the equation of the line passing through points (2, 3) and (5, 7)</t>
  </si>
  <si>
    <t>Slope = (7 - 3) / (5 - 2) = 4 / 3; y - 3 = 4/3(x - 2); y = 4/3x + 1</t>
  </si>
  <si>
    <t>4/3x + 1</t>
  </si>
  <si>
    <t>Solve for x: 5x + 7 = 3x + 15</t>
  </si>
  <si>
    <t>5x - 3x = 15 - 7; 2x = 8; x = 8 / 2 = 4</t>
  </si>
  <si>
    <t>Find the surface area of a cube with side length 3</t>
  </si>
  <si>
    <t>Surface Area = 6 × 3² = 6 × 9 = 54</t>
  </si>
  <si>
    <t>Find the probability of drawing a red card from a deck of 52 cards</t>
  </si>
  <si>
    <t>Probability = 26 red cards / 52 cards = 1/2</t>
  </si>
  <si>
    <t>Find the area of a triangle with sides 3, 4, and 5</t>
  </si>
  <si>
    <t>Area = 1/2 × 3 × 4 = 6</t>
  </si>
  <si>
    <t>Solve for x: x² - 5x + 6 = 0</t>
  </si>
  <si>
    <t>Find the perimeter of a square with side length 6</t>
  </si>
  <si>
    <t>Perimeter = 4 × 6 = 24</t>
  </si>
  <si>
    <t>Simplify 7/8 - 1/4</t>
  </si>
  <si>
    <t>(7×4 - 1×8) / 32 = (28 - 8) / 32 = 20/32 = 5/8</t>
  </si>
  <si>
    <t>Find the volume of a cylinder with radius 3 and height 5</t>
  </si>
  <si>
    <t>Volume = π × 3² × 5 = 45π ≈ 141.37</t>
  </si>
  <si>
    <t>Solve the quadratic equation: x² - 2x - 8 = 0</t>
  </si>
  <si>
    <t>(x - 4)(x + 2) = 0; x = 4 or x = -2</t>
  </si>
  <si>
    <t>Find the area of a rectangle with length 10 and width 4</t>
  </si>
  <si>
    <t>Area = 10 × 4 = 40</t>
  </si>
  <si>
    <t>Simplify 3x² - 2x²</t>
  </si>
  <si>
    <t>3x² - 2x² = x²</t>
  </si>
  <si>
    <t>Find the gradient of the line passing through points (1, 1) and (3, 5)</t>
  </si>
  <si>
    <t>Gradient = (5 - 1) / (3 - 1) = 4 / 2 = 2</t>
  </si>
  <si>
    <t>Find the sum of the interior angles of a triangle</t>
  </si>
  <si>
    <t>Sum = 180°</t>
  </si>
  <si>
    <t>180°</t>
  </si>
  <si>
    <t>Solve for x: 4(x - 2) = 16</t>
  </si>
  <si>
    <t>4x - 8 = 16; 4x = 24; x = 24 / 4 = 6</t>
  </si>
  <si>
    <t>Find the equation of a line with slope 2 and y-intercept 3</t>
  </si>
  <si>
    <t>y = 2x + 3</t>
  </si>
  <si>
    <t>2x + 3</t>
  </si>
  <si>
    <t>Solve the quadratic equation: x² + 3x - 4 = 0</t>
  </si>
  <si>
    <t>(x + 4)(x - 1) = 0; x = -4 or x = 1</t>
  </si>
  <si>
    <t>-4, 1</t>
  </si>
  <si>
    <t>Find the probability of rolling a 4 on a fair six-sided die</t>
  </si>
  <si>
    <t>Probability = 1 / 6</t>
  </si>
  <si>
    <t>Simplify 2/5 + 3/10</t>
  </si>
  <si>
    <t>(2×2 + 3×1) / 10 = 7/10</t>
  </si>
  <si>
    <t>Find the median of the numbers: 1, 3, 5, 7, 9, 11</t>
  </si>
  <si>
    <t>Median = (5 + 7) / 2 = 6</t>
  </si>
  <si>
    <t>Find the area of a parallelogram with base 8 and height 4</t>
  </si>
  <si>
    <t>Area = 8 × 4 = 32</t>
  </si>
  <si>
    <t>Surface Area = 4π × 5² = 100π ≈ 314.16</t>
  </si>
  <si>
    <t>Solve for x: x² + 6x + 9 = 0</t>
  </si>
  <si>
    <t>Perimeter = 5 + 12 + 13 = 30</t>
  </si>
  <si>
    <t>Find the value of y for the equation 2x + y = 10 when x = 4</t>
  </si>
  <si>
    <t>2(4) + y = 10; 8 + y = 10; y = 2</t>
  </si>
  <si>
    <t>Volume = (1/3)π × 3² × 5 = 15π ≈ 47.12</t>
  </si>
  <si>
    <t>Solve for x: 3(x + 5) = 18</t>
  </si>
  <si>
    <t>3x + 15 = 18; 3x = 3; x = 3 / 3 = 1</t>
  </si>
  <si>
    <t>Simplify 4x + 5x - 3x</t>
  </si>
  <si>
    <t>4x + 5x - 3x = 6x</t>
  </si>
  <si>
    <t>Solve for x: 2x² + 3x = 0</t>
  </si>
  <si>
    <t>2x(x + 3/2) = 0; x = 0 or x = -3/2</t>
  </si>
  <si>
    <t>0, -3/2</t>
  </si>
  <si>
    <t>Find the distance between the points (1, 3) and (4, 7)</t>
  </si>
  <si>
    <t>Distance = √((4 - 1)² + (7 - 3)²) = √9 + 16 = √25 = 5</t>
  </si>
  <si>
    <t>Find the surface area of a rectangular prism with length 6, width 4, and height 2</t>
  </si>
  <si>
    <t>Surface Area = 2(6×4 + 6×2 + 4×2) = 2(24 + 12 + 8) = 88</t>
  </si>
  <si>
    <t>Solve the system of equations: x + y = 5, 3x + 2y = 12</t>
  </si>
  <si>
    <t>x = 2, y = 3</t>
  </si>
  <si>
    <t>Find the mean of the numbers: 1, 2, 3, 4, 5, 6</t>
  </si>
  <si>
    <t>Mean = (1 + 2 + 3 + 4 + 5 + 6) / 6 = 21 / 6 = 3.5</t>
  </si>
  <si>
    <t>Simplify 4/5 + 2/3</t>
  </si>
  <si>
    <t>(4×3 + 2×5) / 15 = (12 + 10) / 15 = 22/15</t>
  </si>
  <si>
    <t>22/15</t>
  </si>
  <si>
    <t>Find the surface area of a cone with radius 3 and slant height 5</t>
  </si>
  <si>
    <t>Surface Area = π × 3 × 5 + π × 3² = 15π + 9π = 24π ≈ 75.36</t>
  </si>
  <si>
    <t>Solve for x: 4x - 2 = 10</t>
  </si>
  <si>
    <t>4x = 12; x = 12 / 4 = 3</t>
  </si>
  <si>
    <t>Find the probability of drawing a queen from a deck of cards</t>
  </si>
  <si>
    <t>Probability = 4 queens / 52 cards = 1/13</t>
  </si>
  <si>
    <t>Solve for x: x² - 6x + 9 = 0</t>
  </si>
  <si>
    <t>Find the perimeter of a hexagon with side length 7</t>
  </si>
  <si>
    <t>Perimeter = 6 × 7 = 42</t>
  </si>
  <si>
    <t>Solve the quadratic equation: x² + 4x - 5 = 0</t>
  </si>
  <si>
    <t>Find the area of a trapezoid with bases 8 and 6, and height 4</t>
  </si>
  <si>
    <t>Area = 1/2 × (8 + 6) × 4 = 28</t>
  </si>
  <si>
    <t>Find the value of x in the equation 2x + 5 = 3x - 7</t>
  </si>
  <si>
    <t>2x - 3x = -7 - 5; -x = -12; x = 12</t>
  </si>
  <si>
    <t>Find the surface area of a cylinder with radius 4 and height 7</t>
  </si>
  <si>
    <t>Surface Area = 2π × 4² + 2π × 4 × 7 = 32π + 56π = 88π ≈ 276.46</t>
  </si>
  <si>
    <t>7/10</t>
  </si>
  <si>
    <t>5/8</t>
  </si>
  <si>
    <t>The length and breadth of a rectangular piece of land are 500 m and 300 m, respectively. Find its area.</t>
  </si>
  <si>
    <t>Area = Length × Breadth = 500 × 300</t>
  </si>
  <si>
    <t>Geometry - Area of Rectangle</t>
  </si>
  <si>
    <t>Find the cost of the land, if 1 m² of the land costs 10,000 FRW.</t>
  </si>
  <si>
    <t>Cost = Area × Cost per m² = 150000 × 10000</t>
  </si>
  <si>
    <t>Geometry - Cost Calculation</t>
  </si>
  <si>
    <t>Find the area of a square park whose perimeter is 320m.</t>
  </si>
  <si>
    <t>Side = Perimeter / 4 = 320 / 4 = 80. Area = Side² = 80²</t>
  </si>
  <si>
    <t>Geometry - Area of Square</t>
  </si>
  <si>
    <t>Find the breadth of a rectangular plot of land if its area is 440 m² and the length is 22 m.</t>
  </si>
  <si>
    <t>Area = Length × Breadth. So, Breadth = Area / Length = 440 / 22</t>
  </si>
  <si>
    <t>Geometry - Solving for Breadth</t>
  </si>
  <si>
    <t>Find the perimeter of the rectangle if the area is 440 m² and the length is 22 m.</t>
  </si>
  <si>
    <t>Perimeter = 2 × (Length + Breadth) = 2 × (22 + 20)</t>
  </si>
  <si>
    <t>Geometry - Perimeter</t>
  </si>
  <si>
    <t>Find the length of a rectangle whose perimeter is 100 cm and breadth is 35 cm.</t>
  </si>
  <si>
    <t>Perimeter = 2 × (Length + Breadth). 100 = 2 × (Length + 35). Length = (100 / 2) - 35</t>
  </si>
  <si>
    <t>Geometry - Length Calculation</t>
  </si>
  <si>
    <t>The perimeter of a rectangle is 130 cm. If the breadth is 30 cm, find its length.</t>
  </si>
  <si>
    <t>Perimeter = 2 × (Length + Breadth). 130 = 2 × (Length + 30). Length = (130 / 2) - 30</t>
  </si>
  <si>
    <t>Find the area of a rectangle whose length is 35 cm and breadth is 25 cm.</t>
  </si>
  <si>
    <t>Area = Length × Breadth = 35 × 25</t>
  </si>
  <si>
    <t>A wire is in the shape of a rectangle. Its length is 40 cm and breadth is 22 cm. If the wire is reshaped into a square, find the length of each side of the square.</t>
  </si>
  <si>
    <t>Perimeter of rectangle = 2 × (Length + Breadth). 2 × (40 + 22) = 4 × side. Side = (2 × (40 + 22)) / 4</t>
  </si>
  <si>
    <t>Geometry - Square Conversion</t>
  </si>
  <si>
    <t>Find the area of a square park whose side is 80 m.</t>
  </si>
  <si>
    <t>Area = Side² = 80²</t>
  </si>
  <si>
    <t>Find the breadth of a rectangle whose perimeter is 80 cm and the length is 20 cm.</t>
  </si>
  <si>
    <t>Perimeter = 2 × (Length + Breadth). 80 = 2 × (20 + Breadth). Breadth = (80 / 2) - 20</t>
  </si>
  <si>
    <t>The area of a square park is the same as that of a rectangular park. If the side of the square park is 60 m and the length of the rectangular park is 90 m, find the breadth of the rectangular park.</t>
  </si>
  <si>
    <t>Area of square = Side² = 60². Area of rectangle = 3600. 90 × Breadth = 3600. Breadth = 3600 / 90</t>
  </si>
  <si>
    <t>Geometry - Area of Square and Rectangle</t>
  </si>
  <si>
    <t>The length of a rectangle is 100 cm and the breadth is 50 cm. Find its perimeter.</t>
  </si>
  <si>
    <t>Perimeter = 2 × (Length + Breadth) = 2 × (100 + 50)</t>
  </si>
  <si>
    <t>Geometry - Perimeter of Rectangle</t>
  </si>
  <si>
    <t>Find the area of a rectangle with length 15 m and breadth 8 m.</t>
  </si>
  <si>
    <t>Area = Length × Breadth = 15 × 8</t>
  </si>
  <si>
    <t>Find the cost of a 150 m² plot of land if 1 m² costs 5000 FRW.</t>
  </si>
  <si>
    <t>Cost = Area × Cost per m² = 150 × 5000</t>
  </si>
  <si>
    <t>Find the perimeter of a rectangle whose area is 1200 m² and length is 40 m.</t>
  </si>
  <si>
    <t>Area = Length × Breadth. So, Breadth = Area / Length = 1200 / 40. Perimeter = 2 × (Length + Breadth)</t>
  </si>
  <si>
    <t>Find the radius of a circle whose area is 154 m².</t>
  </si>
  <si>
    <t>Area = π × radius². So, radius² = Area / π = 154 / 3.14</t>
  </si>
  <si>
    <t>Geometry - Area of Circle</t>
  </si>
  <si>
    <t>Find the area of a triangle whose base is 12 cm and height is 8 cm.</t>
  </si>
  <si>
    <t>Area = 1/2 × Base × Height = 1/2 × 12 × 8</t>
  </si>
  <si>
    <t>Geometry - Area of Triangle</t>
  </si>
  <si>
    <t>Find the perimeter of a square whose side is 14 cm.</t>
  </si>
  <si>
    <t>Perimeter = 4 × Side = 4 × 14</t>
  </si>
  <si>
    <t>Geometry - Perimeter of Square</t>
  </si>
  <si>
    <t>Find the area of a circle with radius 10 cm.</t>
  </si>
  <si>
    <t>Area = π × radius² = 3.14 × 10²</t>
  </si>
  <si>
    <t>Find the perimeter of a square whose side is 25 cm.</t>
  </si>
  <si>
    <t>Perimeter = 4 × Side = 4 × 25</t>
  </si>
  <si>
    <t>A rectangle has a length of 12 m and a breadth of 5 m. What is its area?</t>
  </si>
  <si>
    <t>Area = Length × Breadth = 12 × 5</t>
  </si>
  <si>
    <t>Find the area of a parallelogram whose base is 8 cm and height is 6 cm.</t>
  </si>
  <si>
    <t>Area = Base × Height = 8 × 6</t>
  </si>
  <si>
    <t>Geometry - Area of Parallelogram</t>
  </si>
  <si>
    <t>The perimeter of a rectangle is 40 cm. If its length is 15 cm, find its breadth.</t>
  </si>
  <si>
    <t>Perimeter = 2 × (Length + Breadth). 40 = 2 × (15 + Breadth). Breadth = (40 / 2) - 15</t>
  </si>
  <si>
    <t>Find the volume of a cube whose side is 4 cm.</t>
  </si>
  <si>
    <t>Volume = Side³ = 4³</t>
  </si>
  <si>
    <t>Geometry - Volume of Cube</t>
  </si>
  <si>
    <t>Find the area of a triangle with base 8 m and height 10 m.</t>
  </si>
  <si>
    <t>Area = 1/2 × Base × Height = 1/2 × 8 × 10</t>
  </si>
  <si>
    <t>Find the cost of a fence for a rectangular garden if the length is 30 m and the breadth is 20 m, and the cost per meter of the fence is 200 FRW.</t>
  </si>
  <si>
    <t>Perimeter = 2 × (Length + Breadth) = 2 × (30 + 20). Cost = Perimeter × Cost per meter</t>
  </si>
  <si>
    <t>Geometry - Fence Cost Calculation</t>
  </si>
  <si>
    <t>Find the area of a rhombus whose diagonals are 12 cm and 16 cm.</t>
  </si>
  <si>
    <t>Area = (Diagonal₁ × Diagonal₂) / 2 = (12 × 16) / 2</t>
  </si>
  <si>
    <t>Geometry - Area of Rhombus</t>
  </si>
  <si>
    <t>Find the perimeter of a triangle with sides 6 cm, 8 cm, and 10 cm.</t>
  </si>
  <si>
    <t>Perimeter = 6 + 8 + 10</t>
  </si>
  <si>
    <t>Geometry - Perimeter of Triangle</t>
  </si>
  <si>
    <t>Find the volume of a cylinder with radius 7 cm and height 10 cm.</t>
  </si>
  <si>
    <t>Volume = π × radius² × height = 3.14 × 7² × 10</t>
  </si>
  <si>
    <t>Geometry - Volume of Cylinder</t>
  </si>
  <si>
    <t>Find the area of a sector of a circle with radius 6 cm and angle 60°.</t>
  </si>
  <si>
    <t>Area = (Angle / 360) × π × radius² = (60 / 360) × 3.14 × 6²</t>
  </si>
  <si>
    <t>Geometry - Area of Sector</t>
  </si>
  <si>
    <t>What is the simple interest on a principal amount of 500,000 FRW at an annual interest rate of 5% for 2 years?</t>
  </si>
  <si>
    <t>Simple Interest = (P × R × T) / 100 = (500000 × 5 × 2) / 100</t>
  </si>
  <si>
    <t>A loan of 1,200,000 FRW is borrowed at 6% per annum for 3 years. What is the interest to be paid?</t>
  </si>
  <si>
    <t>Simple Interest = (P × R × T) / 100 = (1200000 × 6 × 3) / 100</t>
  </si>
  <si>
    <t>Calculate the simple interest on 200,000 FRW at a rate of 7% per annum for 5 years.</t>
  </si>
  <si>
    <t>Simple Interest = (P × R × T) / 100 = (200000 × 7 × 5) / 100</t>
  </si>
  <si>
    <t>If the taxable income is 500,000 FRW and the tax rate is 15%, what is the tax to be paid?</t>
  </si>
  <si>
    <t>Tax = Income × Rate = 500000 × 0.15</t>
  </si>
  <si>
    <t>A person earns 1,000,000 FRW and pays a 20% tax. How much tax do they owe?</t>
  </si>
  <si>
    <t>Tax = Income × Tax rate = 1000000 × 0.20</t>
  </si>
  <si>
    <t>If the tax rate is 12% and the total income is 850,000 FRW, calculate the tax amount.</t>
  </si>
  <si>
    <t>Tax = Income × Tax rate = 850000 × 0.12</t>
  </si>
  <si>
    <t>Calculate the premium for an insurance policy of 1,000,000 FRW at a rate of 1.5%.</t>
  </si>
  <si>
    <t>Premium = Amount × Rate = 1000000 × 0.015</t>
  </si>
  <si>
    <t>An insurance policy covers 5,000,000 FRW with a premium rate of 2%. What is the premium amount?</t>
  </si>
  <si>
    <t>Premium = Amount × Rate = 5000000 × 0.02</t>
  </si>
  <si>
    <t>The insurance premium for a policy of 2,500,000 FRW is calculated at 3%. What is the premium?</t>
  </si>
  <si>
    <t>Premium = Amount × Rate = 2500000 × 0.03</t>
  </si>
  <si>
    <t>Find the percentage of 45 out of 180.</t>
  </si>
  <si>
    <t>Percentage = (Part / Whole) × 100 = (45 / 180) × 100</t>
  </si>
  <si>
    <t>What percentage of 250 is 50?</t>
  </si>
  <si>
    <t>Percentage = (Part / Whole) × 100 = (50 / 250) × 100</t>
  </si>
  <si>
    <t>A student scored 72 out of 90. Find the percentage score.</t>
  </si>
  <si>
    <t>Percentage = (Score / Total Marks) × 100 = (72 / 90) × 100</t>
  </si>
  <si>
    <t>Find the area of a rectangle with length 15 cm and breadth 20 cm.</t>
  </si>
  <si>
    <t>Area = Length × Breadth = 15 × 20</t>
  </si>
  <si>
    <t>Calculate the area of a triangle with base 12 cm and height 8 cm.</t>
  </si>
  <si>
    <t>Find the area of a square with side 25 cm.</t>
  </si>
  <si>
    <t>Area = Side² = 25²</t>
  </si>
  <si>
    <t>The surface area of a cube is given as 6 times the square of the side. Find the surface area if the side is 10 cm.</t>
  </si>
  <si>
    <t>Surface Area = 6 × Side² = 6 × 10²</t>
  </si>
  <si>
    <t>Calculate the surface area of a cylinder with radius 5 cm and height 10 cm.</t>
  </si>
  <si>
    <t>Surface Area = 2 × π × radius × (radius + height) = 2 × 3.14 × 5 × (5 + 10)</t>
  </si>
  <si>
    <t>Find the surface area of a sphere with radius 7 cm.</t>
  </si>
  <si>
    <t>Surface Area = 4 × π × radius² = 4 × 3.14 × 7²</t>
  </si>
  <si>
    <t>Calculate the surface area of a cone with radius 4 cm and height 12 cm.</t>
  </si>
  <si>
    <t>Surface Area = π × radius × (radius + slant height). First calculate slant height: √(radius² + height²)</t>
  </si>
  <si>
    <t>Find the volume of a cylinder with radius 5 cm and height 10 cm.</t>
  </si>
  <si>
    <t>Volume = π × radius² × height = 3.14 × 5² × 10</t>
  </si>
  <si>
    <t>The volume of a sphere is given as 4/3 × π × radius³. Find the volume of a sphere with radius 6 cm.</t>
  </si>
  <si>
    <t>Volume = (4/3) × π × 6³</t>
  </si>
  <si>
    <t>Calculate the volume of a cone with radius 7 cm and height 10 cm.</t>
  </si>
  <si>
    <t>Volume = (1/3) × π × radius² × height = (1/3) × 3.14 × 7² × 10</t>
  </si>
  <si>
    <t>Find the volume of a rectangular prism with length 5 cm, breadth 4 cm, and height 8 cm.</t>
  </si>
  <si>
    <t>Volume = Length × Breadth × Height = 5 × 4 × 8</t>
  </si>
  <si>
    <t>Calculate the volume of a cube with side 10 cm.</t>
  </si>
  <si>
    <t>Volume = Side³ = 10³</t>
  </si>
  <si>
    <t>Find the radius of a circle with an area of 154 cm².</t>
  </si>
  <si>
    <t>Area = π × radius². Radius = √(Area / π) = √(154 / 3.14)</t>
  </si>
  <si>
    <t>The radius of a circle is 8 cm. Find its area.</t>
  </si>
  <si>
    <t>Area = π × radius² = 3.14 × 8²</t>
  </si>
  <si>
    <t>A circular pond has a radius of 14 meters. Find its circumference.</t>
  </si>
  <si>
    <t>Circumference = 2 × π × radius = 2 × 3.14 × 14</t>
  </si>
  <si>
    <t>Find the volume of a sphere with a radius of 5 cm.</t>
  </si>
  <si>
    <t>Volume = (4/3) × π × radius³ = (4/3) × 3.14 × 5³</t>
  </si>
  <si>
    <t>The radius of a cylinder is 6 cm and height is 15 cm. Find its volume.</t>
  </si>
  <si>
    <t>Volume = π × radius² × height = 3.14 × 6² × 15</t>
  </si>
  <si>
    <t>The surface area of a square is 400 cm². What is the side length of the square?</t>
  </si>
  <si>
    <t>Surface Area = Side². Side = √400</t>
  </si>
  <si>
    <t>Find the area of a triangle with base 10 cm and height 12 cm.</t>
  </si>
  <si>
    <t>Area = 1/2 × Base × Height = 1/2 × 10 × 12</t>
  </si>
  <si>
    <t>A rectangle has a length of 12 cm and a breadth of 9 cm. Find its perimeter.</t>
  </si>
  <si>
    <t>Perimeter = 2 × (Length + Breadth) = 2 × (12 + 9)</t>
  </si>
  <si>
    <t>Geometry – Perimeter Calculation</t>
  </si>
  <si>
    <t>Find the volume of a cone with radius 3 cm and height 7 cm.</t>
  </si>
  <si>
    <t>Volume = (1/3) × π × radius² × height = (1/3) × 3.14 × 3² × 7</t>
  </si>
  <si>
    <t>Find the perimeter of a rectangle with length 10 cm and breadth 6 cm.</t>
  </si>
  <si>
    <t>Perimeter = 2 × (Length + Breadth) = 2 × (10 + 6)</t>
  </si>
  <si>
    <t>Solve the following system of equations: {5x + 2y = 11, 3x − 4y = 7}</t>
  </si>
  <si>
    <t>2.23, -0.31</t>
  </si>
  <si>
    <t>Solve the following system of equations: {4x − 3y = 5, 5x + 2y = 16}</t>
  </si>
  <si>
    <t>2.52, 2.62</t>
  </si>
  <si>
    <t>Solve the following system of equations: {6x + 5y = 24, 3x − y = 5}</t>
  </si>
  <si>
    <t>2.33, 2.99</t>
  </si>
  <si>
    <t>Solve the following system of equations: {7x − 3y = 8, 2x + 5y = 13}</t>
  </si>
  <si>
    <t>1.93, 1.42</t>
  </si>
  <si>
    <t>Solve the following system of equations: {8x + 4y = 12, 3x + y = 9}</t>
  </si>
  <si>
    <t>6, -9</t>
  </si>
  <si>
    <t>Solve the following system of equations: {5x + y = 10, 3x − 4y = −6}</t>
  </si>
  <si>
    <t>1.48, 2.62</t>
  </si>
  <si>
    <t>Solve the following system of equations: {2x + 3y = 18, x − y = 3}</t>
  </si>
  <si>
    <t>5.4, 2.4</t>
  </si>
  <si>
    <t>Solve the following system of equations: {3x + 4y = 7, 5x − 2y = 9}</t>
  </si>
  <si>
    <t>1.92, 0.6</t>
  </si>
  <si>
    <t>Solve the following system of equations: {2x − 3y = 4, x + 2y = 7}</t>
  </si>
  <si>
    <t>4.14, 1.43</t>
  </si>
  <si>
    <t>Solve the following system of equations: {4x + 5y = 20, 7x − 3y = 14}</t>
  </si>
  <si>
    <t>2.77, 1.23</t>
  </si>
  <si>
    <t>5x + 2y = 11 …………………………. (i) 3x − 4y = 7 …………………………….
(ii) From (ii) 4y = 3x − 7 ⇒ y = (3x − 7)/4 ……………………………… (iii) Now, substituting y in equation (i), we get 5x + 2((3x−7)/4) = 11 ⇒ 5x + (6x − 14)/4 = 11 ⇒ 20x + 6x − 14 = 44 ⇒ 26x = 58 ⇒ x = 58/26 = 2.23 Next, putting the value of x in equation (iii), we get y = (3(2.23) − 7)/4 ∴ y = −0.31</t>
  </si>
  <si>
    <t>4x − 3y = 5 …………………………. (i) 5x + 2y = 16 …………………………….
 (ii) From (ii) 2y = 16 − 5x ⇒ y = (16 − 5x)/2 ……………………………… (iii) Now, substituting y in equation (i), we get 4x − 3((16−5x)/2) = 5 ⇒ 4x − (48 − 15x)/2 = 5 ⇒ 8x − 48 + 15x = 10 ⇒ 23x = 58 ⇒ x = 58/23 = 2.52 Next, putting the value of x in equation (iii), we get y = (16 − 5(2.52))/2 ∴ y = 2.62</t>
  </si>
  <si>
    <t>6x + 5y = 24 …………………………. (i) 3x − y = 5 ……………………………. 
(ii) From (ii) y = 3x − 5 ……………………………… (iii) Now, substituting y in equation (i), we get 6x + 5(3x − 5) = 24 ⇒ 6x + 15x − 25 = 24 ⇒ 21x = 49 ⇒ x = 49/21 = 2.33 Next, putting the value of x in equation (iii), we get y = 3(2.33) − 5 ∴ y = 2.99</t>
  </si>
  <si>
    <t>7x − 3y = 8 …………………………. (i) 2x + 5y = 13 …………………………….
 (ii) From (ii) 5y = 13 − 2x ⇒ y = (13 − 2x)/5 ………………………………
 (iii) Now, substituting y in equation (i), we get 7x − 3((13−2x)/5) = 8 ⇒ 7x − (39 − 6x)/5 = 8 ⇒ 35x − 39 + 6x = 40 ⇒ 41x = 79 ⇒ x = 79/41 = 1.93 Next, putting the value of x in equation (iii), we get y = (13 − 2(1.93))/5 ∴ y = 1.42</t>
  </si>
  <si>
    <t>8x + 4y = 12 …………………………. (i) 3x + y = 9 …………………………….
 (ii) From (ii) y = 9 − 3x ……………………………… (iii) Now, substituting y in equation (i), we get 8x + 4(9 − 3x) = 12 ⇒ 8x + 36 − 12x = 12 ⇒ −4x = −24 ⇒ x = 6 Next, putting the value of x in equation (iii), we get y = 9 − 3(6) ∴ y = -9</t>
  </si>
  <si>
    <t>5x + y = 10 …………………………. (i) 3x − 4y = −6 …………………………….
 (ii) From (ii) 4y = 3x + 6 ⇒ y = (3x + 6)/4 ……………………………… (iii) Now, substituting y in equation (i), we get 5x + (3x + 6)/4 = 10 ⇒ 20x + 3x + 6 = 40 ⇒ 23x = 34 ⇒ x = 34/23 = 1.48 Next, putting the value of x in equation (iii), we get y = (3(1.48) + 6)/4 ∴ y = 2.62</t>
  </si>
  <si>
    <t>2x + 3y = 18 …………………………. (i) x − y = 3 …………………………….
 (ii) From (ii) y = x − 3 ……………………………… (iii) Now, substituting y in equation (i), we get 2x + 3(x − 3) = 18 ⇒ 2x + 3x − 9 = 18 ⇒ 5x = 27 ⇒ x = 27/5 = 5.4 Next, putting the value of x in equation (iii), we get y = 5.4 − 3 ∴ y = 2.4</t>
  </si>
  <si>
    <t>3x + 4y = 7 …………………………. (i) 5x − 2y = 9 …………………………….
 (ii) From (ii) 2y = 5x − 9 ⇒ y = (5x − 9)/2 ……………………………… (iii) Now, substituting y in equation (i), we get 3x + 4((5x−9)/2) = 7 ⇒ 3x + (20x − 36)/2 = 7 ⇒ 6x + 20x − 36 = 14 ⇒ 26x = 50 ⇒ x = 50/26 = 1.92 Next, putting the value of x in equation (iii), we get y = (5(1.92) − 9)/2 ∴ y = 0.6</t>
  </si>
  <si>
    <t>2x − 3y = 4 …………………………. (i) x + 2y = 7 …………………………….
 (ii) From (ii) 2y = 7 − x ⇒ y = (7 − x)/2 ……………………………… (iii) Now, substituting y in equation (i), we get 2x − 3((7 − x)/2) = 4 ⇒ 2x − (21 − 3x)/2 = 4 ⇒ 4x − 21 + 3x = 8 ⇒ 7x = 29 ⇒ x = 29/7 = 4.14 Next, putting the value of x in equation (iii), we get y = (7 − 4.14)/2 ∴ y = 1.43</t>
  </si>
  <si>
    <t>4x + 5y = 20 …………………………. (i) 7x − 3y = 14 ……………………………. 
(ii) From (ii) 3y = 7x − 14 ⇒ y = (7x − 14)/3 ……………………………… (iii) Now, substituting y in equation (i), we get 4x + 5((7x−14)/3) = 20 ⇒ 4x + (35x − 70)/3 = 20 ⇒ 12x + 35x − 70 = 60 ⇒ 47x = 130 ⇒ x = 130/47 = 2.77 Next, putting the value of x in equation (iii), we get y = (7(2.77) − 14)/3 ∴ y = 1.23</t>
  </si>
  <si>
    <t>Solve for x: 5x × 2 = 20</t>
  </si>
  <si>
    <t>5x = 20 / 2, x = 10</t>
  </si>
  <si>
    <t>Find the area of a rectangle with length 8 cm and width 5 cm</t>
  </si>
  <si>
    <t>Area = length × width = 8 × 5 = 40 cm²</t>
  </si>
  <si>
    <t>Calculate the perimeter of a triangle with sides 7 cm, 4 cm, and 5 cm</t>
  </si>
  <si>
    <t>Perimeter = 7 + 4 + 5 = 16 cm</t>
  </si>
  <si>
    <t>Find the circumference of a circle with radius 10 cm</t>
  </si>
  <si>
    <t>Circumference = 2πr = 2 × 3.14 × 10 = 62.8 cm</t>
  </si>
  <si>
    <t>What is the area of a circle with radius 7 cm?</t>
  </si>
  <si>
    <t>Area = πr² = 3.14 × 7² = 153.86 cm²</t>
  </si>
  <si>
    <t>Calculate the volume of a cube with side length 4 cm</t>
  </si>
  <si>
    <t>Volume = side³ = 4³ = 64 cm³</t>
  </si>
  <si>
    <t>Find the surface area of a cube with side length 6 cm</t>
  </si>
  <si>
    <t>Surface Area = 6 × side² = 6 × 6² = 216 cm²</t>
  </si>
  <si>
    <t>A car travels 150 km in 3 hours. Find its speed</t>
  </si>
  <si>
    <t>Speed = distance / time = 150 / 3 = 50 km/h</t>
  </si>
  <si>
    <t>A cyclist travels 120 meters in 8 seconds. What is their speed?</t>
  </si>
  <si>
    <t>Speed = distance / time = 120 / 8 = 15 m/s</t>
  </si>
  <si>
    <t>A plane travels 900 km in 3 hours. What is its speed?</t>
  </si>
  <si>
    <t>Speed = distance / time = 900 / 3 = 300 km/h</t>
  </si>
  <si>
    <t>2x = 11 - 3, x = 4</t>
  </si>
  <si>
    <t>The perimeter of a rectangle is 24 cm. If the length is 10 cm, what is the width?</t>
  </si>
  <si>
    <t>Perimeter = 2(l + w), 24 = 2(10 + w), w = 2 cm</t>
  </si>
  <si>
    <t>A car travels at a speed of 80 km/h for 5 hours. How far does it travel?</t>
  </si>
  <si>
    <t>Distance = speed × time = 80 × 5 = 400 km</t>
  </si>
  <si>
    <t>Simplify: 4x + 5x</t>
  </si>
  <si>
    <t>4x + 5x = 9x</t>
  </si>
  <si>
    <t>9x</t>
  </si>
  <si>
    <t>Expand: (x + 4)(x + 3)</t>
  </si>
  <si>
    <t>Solve for y: 3y - 5 = 10</t>
  </si>
  <si>
    <t>3y = 10 + 5, y = 5</t>
  </si>
  <si>
    <t>Find the area of a circle with radius 5 cm</t>
  </si>
  <si>
    <t>Area = πr² = 3.14 × 5² = 78.5 cm²</t>
  </si>
  <si>
    <t>Calculate the simple interest on a principal of $2000 at 5% per annum for 3 years</t>
  </si>
  <si>
    <t>Interest = P × r × t = 2000 × 5% × 3 = 300</t>
  </si>
  <si>
    <t>Find the square root of 144</t>
  </si>
  <si>
    <t>√144 = 12</t>
  </si>
  <si>
    <t>What is the value of 5! (5 factorial)?</t>
  </si>
  <si>
    <t>5! = 5 × 4 × 3 × 2 × 1 = 120</t>
  </si>
  <si>
    <t>A product costs $50. What is the unit price if you buy 3 items?</t>
  </si>
  <si>
    <t>Unit price = total cost / quantity = 50 / 3 = 16.67</t>
  </si>
  <si>
    <t>A shirt is originally priced at $40, and it is on sale for 25% off. What is the sale price?</t>
  </si>
  <si>
    <t>Discount = 25% × 40 = 10, Sale Price = 40 - 10 = 30</t>
  </si>
  <si>
    <t>A car travels 180 km in 6 hours. What is its speed?</t>
  </si>
  <si>
    <t>Speed = distance / time = 180 / 6 = 30 km/h</t>
  </si>
  <si>
    <t>Solve for x: 2x + 3 = 9</t>
  </si>
  <si>
    <t>2x = 9 - 3, x = 3</t>
  </si>
  <si>
    <t>The mean of 3 numbers is 5. What is their total sum?</t>
  </si>
  <si>
    <t>Mean = sum / 3, sum = 5 × 3 = 15</t>
  </si>
  <si>
    <t>Simplify: 3/4 + 5/4</t>
  </si>
  <si>
    <t>3/4 + 5/4 = 8/4 = 2</t>
  </si>
  <si>
    <t>Find the mode of the data: 2, 4, 4, 5, 6</t>
  </si>
  <si>
    <t>Simplify: 2/5 - 1/5</t>
  </si>
  <si>
    <t>2/5 - 1/5 = 1/5</t>
  </si>
  <si>
    <t>A box contains 3 red balls, 5 blue balls, and 2 green balls. What is the probability of picking a blue ball?</t>
  </si>
  <si>
    <t>Probability = favorable outcomes / total outcomes = 5 / 10 =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</si>
</sst>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amily val="2"/>
    </font>
    <font>
      <sz val="1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0" fontId="0" fillId="0" borderId="0" xfId="0" quotePrefix="1"/>
    <xf numFmtId="0" fontId="0" fillId="0" borderId="0" xfId="0" applyAlignment="1">
      <alignment wrapText="1"/>
    </xf>
    <xf numFmtId="0" fontId="0" fillId="0" borderId="0" xfId="0" applyAlignment="1">
      <alignment vertical="top"/>
    </xf>
    <xf numFmtId="0" fontId="1" fillId="0" borderId="0" xfId="0" applyFont="1"/>
    <xf numFmtId="0" fontId="0" fillId="0" borderId="0" xfId="0" applyAlignment="1">
      <alignment vertical="top" wrapText="1"/>
    </xf>
    <xf numFmtId="0" fontId="0" fillId="0" borderId="0" xfId="0" applyAlignment="1">
      <alignment vertical="center" wrapText="1"/>
    </xf>
    <xf numFmtId="16" fontId="0" fillId="0" borderId="0" xfId="0" applyNumberFormat="1"/>
    <xf numFmtId="20" fontId="0" fillId="0" borderId="0" xfId="0" applyNumberFormat="1"/>
    <xf numFmtId="14" fontId="0" fillId="0" borderId="0" xfId="0" applyNumberFormat="1"/>
    <xf numFmtId="9" fontId="0" fillId="0" borderId="0" xfId="0" applyNumberFormat="1" applyAlignment="1">
      <alignment vertical="top"/>
    </xf>
    <xf numFmtId="16" fontId="0" fillId="0" borderId="0" xfId="0" applyNumberFormat="1" applyAlignment="1">
      <alignment vertical="top"/>
    </xf>
    <xf numFmtId="10" fontId="0" fillId="0" borderId="0" xfId="0" applyNumberFormat="1" applyAlignment="1">
      <alignment vertical="top"/>
    </xf>
    <xf numFmtId="3" fontId="0" fillId="0" borderId="0" xfId="0" applyNumberFormat="1" applyAlignment="1">
      <alignment vertical="top"/>
    </xf>
    <xf numFmtId="4" fontId="0" fillId="0" borderId="0" xfId="0" applyNumberFormat="1" applyAlignment="1">
      <alignment vertical="top"/>
    </xf>
    <xf numFmtId="16" fontId="0" fillId="0" borderId="0" xfId="0" quotePrefix="1" applyNumberFormat="1" applyAlignment="1">
      <alignment vertical="top"/>
    </xf>
    <xf numFmtId="17" fontId="0" fillId="0" borderId="0" xfId="0" quotePrefix="1" applyNumberFormat="1" applyAlignment="1">
      <alignment vertical="top"/>
    </xf>
    <xf numFmtId="0" fontId="0" fillId="0" borderId="0" xfId="0" quotePrefix="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-911225</xdr:colOff>
      <xdr:row>1</xdr:row>
      <xdr:rowOff>0</xdr:rowOff>
    </xdr:from>
    <xdr:to>
      <xdr:col>0</xdr:col>
      <xdr:colOff>-678180</xdr:colOff>
      <xdr:row>1</xdr:row>
      <xdr:rowOff>0</xdr:rowOff>
    </xdr:to>
    <xdr:grpSp>
      <xdr:nvGrpSpPr>
        <xdr:cNvPr id="3" name="Canvas 41"/>
        <xdr:cNvGrpSpPr/>
      </xdr:nvGrpSpPr>
      <xdr:grpSpPr>
        <a:xfrm>
          <a:off x="-911225" y="160421"/>
          <a:ext cx="233045" cy="0"/>
          <a:chOff x="1120775" y="1830705"/>
          <a:chExt cx="233045" cy="142875"/>
        </a:xfrm>
      </xdr:grpSpPr>
      <xdr:sp macro="" textlink="">
        <xdr:nvSpPr>
          <xdr:cNvPr id="4" name="Rectangle 3"/>
          <xdr:cNvSpPr/>
        </xdr:nvSpPr>
        <xdr:spPr>
          <a:xfrm>
            <a:off x="1120775" y="1830705"/>
            <a:ext cx="233045" cy="142875"/>
          </a:xfrm>
          <a:prstGeom prst="rect">
            <a:avLst/>
          </a:prstGeom>
          <a:solidFill>
            <a:prstClr val="white"/>
          </a:solidFill>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5"/>
  <sheetViews>
    <sheetView tabSelected="1" topLeftCell="A43" zoomScale="95" zoomScaleNormal="95" workbookViewId="0">
      <selection activeCell="A50" sqref="A50:XFD50"/>
    </sheetView>
  </sheetViews>
  <sheetFormatPr defaultColWidth="11.54296875" defaultRowHeight="12.5" x14ac:dyDescent="0.25"/>
  <cols>
    <col min="1" max="1" width="6.36328125" customWidth="1"/>
    <col min="3" max="3" width="118.36328125" customWidth="1"/>
    <col min="4" max="4" width="120" customWidth="1"/>
    <col min="5" max="5" width="50" style="3" customWidth="1"/>
    <col min="6" max="6" width="33.453125" customWidth="1"/>
  </cols>
  <sheetData>
    <row r="1" spans="1:8" x14ac:dyDescent="0.25">
      <c r="A1" t="s">
        <v>0</v>
      </c>
      <c r="B1" t="s">
        <v>1</v>
      </c>
      <c r="C1" t="s">
        <v>2</v>
      </c>
      <c r="D1" t="s">
        <v>3</v>
      </c>
      <c r="E1" s="3" t="s">
        <v>4</v>
      </c>
      <c r="F1" t="s">
        <v>5</v>
      </c>
      <c r="G1" t="s">
        <v>6</v>
      </c>
      <c r="H1" t="s">
        <v>7</v>
      </c>
    </row>
    <row r="2" spans="1:8" ht="62.5" x14ac:dyDescent="0.25">
      <c r="A2">
        <v>1</v>
      </c>
      <c r="B2" s="1" t="s">
        <v>9</v>
      </c>
      <c r="C2" t="s">
        <v>10</v>
      </c>
      <c r="D2" s="2" t="s">
        <v>28</v>
      </c>
      <c r="E2" s="3" t="s">
        <v>11</v>
      </c>
      <c r="F2" t="s">
        <v>36</v>
      </c>
      <c r="G2" t="s">
        <v>37</v>
      </c>
    </row>
    <row r="3" spans="1:8" x14ac:dyDescent="0.25">
      <c r="A3">
        <v>2</v>
      </c>
      <c r="B3" s="1" t="s">
        <v>9</v>
      </c>
      <c r="C3" t="s">
        <v>12</v>
      </c>
      <c r="D3" t="s">
        <v>35</v>
      </c>
      <c r="E3" s="3" t="s">
        <v>13</v>
      </c>
      <c r="F3" t="s">
        <v>14</v>
      </c>
      <c r="G3" t="s">
        <v>38</v>
      </c>
    </row>
    <row r="4" spans="1:8" ht="50" x14ac:dyDescent="0.25">
      <c r="A4">
        <v>3</v>
      </c>
      <c r="B4" s="1" t="s">
        <v>9</v>
      </c>
      <c r="C4" t="s">
        <v>15</v>
      </c>
      <c r="D4" s="2" t="s">
        <v>34</v>
      </c>
      <c r="E4" s="3" t="s">
        <v>16</v>
      </c>
      <c r="F4" t="s">
        <v>17</v>
      </c>
      <c r="G4" t="s">
        <v>38</v>
      </c>
    </row>
    <row r="5" spans="1:8" x14ac:dyDescent="0.25">
      <c r="A5">
        <v>4</v>
      </c>
      <c r="B5" s="1" t="s">
        <v>9</v>
      </c>
      <c r="C5" t="s">
        <v>18</v>
      </c>
      <c r="D5" t="s">
        <v>32</v>
      </c>
      <c r="E5" s="3" t="s">
        <v>19</v>
      </c>
      <c r="F5" t="s">
        <v>20</v>
      </c>
      <c r="G5" t="s">
        <v>38</v>
      </c>
    </row>
    <row r="6" spans="1:8" ht="37.5" x14ac:dyDescent="0.25">
      <c r="A6">
        <v>5</v>
      </c>
      <c r="B6" s="1" t="s">
        <v>9</v>
      </c>
      <c r="C6" t="s">
        <v>21</v>
      </c>
      <c r="D6" s="2" t="s">
        <v>33</v>
      </c>
      <c r="E6" s="3">
        <v>3</v>
      </c>
      <c r="F6" t="s">
        <v>20</v>
      </c>
      <c r="G6" t="s">
        <v>38</v>
      </c>
    </row>
    <row r="7" spans="1:8" ht="25" x14ac:dyDescent="0.25">
      <c r="A7">
        <v>6</v>
      </c>
      <c r="B7" s="1" t="s">
        <v>9</v>
      </c>
      <c r="C7" t="s">
        <v>22</v>
      </c>
      <c r="D7" s="2" t="s">
        <v>31</v>
      </c>
      <c r="E7" s="3" t="s">
        <v>23</v>
      </c>
      <c r="F7" t="s">
        <v>20</v>
      </c>
      <c r="G7" t="s">
        <v>39</v>
      </c>
    </row>
    <row r="8" spans="1:8" ht="25" x14ac:dyDescent="0.25">
      <c r="A8">
        <v>7</v>
      </c>
      <c r="B8" s="1" t="s">
        <v>9</v>
      </c>
      <c r="C8" t="s">
        <v>24</v>
      </c>
      <c r="D8" s="2" t="s">
        <v>29</v>
      </c>
      <c r="E8" s="3" t="s">
        <v>25</v>
      </c>
      <c r="F8" t="s">
        <v>20</v>
      </c>
      <c r="G8" t="s">
        <v>38</v>
      </c>
    </row>
    <row r="9" spans="1:8" ht="37.5" x14ac:dyDescent="0.25">
      <c r="A9">
        <v>8</v>
      </c>
      <c r="B9" s="1" t="s">
        <v>9</v>
      </c>
      <c r="C9" t="s">
        <v>26</v>
      </c>
      <c r="D9" s="2" t="s">
        <v>30</v>
      </c>
      <c r="E9" s="3" t="s">
        <v>27</v>
      </c>
      <c r="F9" t="s">
        <v>20</v>
      </c>
      <c r="G9" t="s">
        <v>38</v>
      </c>
    </row>
    <row r="10" spans="1:8" ht="25" x14ac:dyDescent="0.25">
      <c r="A10">
        <v>9</v>
      </c>
      <c r="B10" s="1" t="s">
        <v>9</v>
      </c>
      <c r="C10" s="2" t="s">
        <v>49</v>
      </c>
      <c r="D10" s="2" t="s">
        <v>40</v>
      </c>
      <c r="E10" s="3">
        <v>48</v>
      </c>
      <c r="F10" t="s">
        <v>41</v>
      </c>
      <c r="G10" t="s">
        <v>8</v>
      </c>
    </row>
    <row r="11" spans="1:8" ht="50" x14ac:dyDescent="0.25">
      <c r="A11">
        <v>10</v>
      </c>
      <c r="B11" s="1" t="s">
        <v>9</v>
      </c>
      <c r="C11" t="s">
        <v>42</v>
      </c>
      <c r="D11" s="2" t="s">
        <v>43</v>
      </c>
      <c r="E11" s="3" t="s">
        <v>44</v>
      </c>
      <c r="F11" t="s">
        <v>45</v>
      </c>
      <c r="G11" t="s">
        <v>39</v>
      </c>
    </row>
    <row r="12" spans="1:8" ht="50" x14ac:dyDescent="0.25">
      <c r="B12" s="1" t="s">
        <v>9</v>
      </c>
      <c r="C12" t="s">
        <v>46</v>
      </c>
      <c r="D12" s="2" t="s">
        <v>47</v>
      </c>
      <c r="E12" s="3">
        <f>-4/3</f>
        <v>-1.3333333333333333</v>
      </c>
      <c r="F12" t="s">
        <v>48</v>
      </c>
      <c r="G12" t="s">
        <v>39</v>
      </c>
    </row>
    <row r="13" spans="1:8" ht="25" x14ac:dyDescent="0.3">
      <c r="A13">
        <v>11</v>
      </c>
      <c r="B13" s="1" t="s">
        <v>9</v>
      </c>
      <c r="C13" s="4" t="s">
        <v>51</v>
      </c>
      <c r="D13" s="5" t="s">
        <v>52</v>
      </c>
      <c r="E13" s="3">
        <v>7.07</v>
      </c>
      <c r="F13" t="s">
        <v>53</v>
      </c>
      <c r="G13" t="s">
        <v>8</v>
      </c>
      <c r="H13" t="s">
        <v>50</v>
      </c>
    </row>
    <row r="14" spans="1:8" ht="125" x14ac:dyDescent="0.25">
      <c r="A14">
        <v>12</v>
      </c>
      <c r="B14" s="1" t="s">
        <v>9</v>
      </c>
      <c r="C14" t="s">
        <v>54</v>
      </c>
      <c r="D14" s="2" t="s">
        <v>55</v>
      </c>
      <c r="E14" s="3" t="s">
        <v>56</v>
      </c>
      <c r="F14" t="s">
        <v>20</v>
      </c>
      <c r="G14" t="s">
        <v>39</v>
      </c>
    </row>
    <row r="15" spans="1:8" ht="37.5" x14ac:dyDescent="0.25">
      <c r="A15">
        <v>13</v>
      </c>
      <c r="B15" s="1" t="s">
        <v>9</v>
      </c>
      <c r="C15" t="s">
        <v>57</v>
      </c>
      <c r="D15" s="2" t="s">
        <v>58</v>
      </c>
      <c r="E15" s="3" t="s">
        <v>59</v>
      </c>
      <c r="F15" t="s">
        <v>60</v>
      </c>
      <c r="G15" t="s">
        <v>39</v>
      </c>
    </row>
    <row r="16" spans="1:8" x14ac:dyDescent="0.25">
      <c r="A16">
        <v>14</v>
      </c>
      <c r="B16" s="1" t="s">
        <v>9</v>
      </c>
      <c r="C16" t="s">
        <v>61</v>
      </c>
      <c r="D16" t="s">
        <v>62</v>
      </c>
      <c r="E16" s="3">
        <v>50000</v>
      </c>
      <c r="F16" t="s">
        <v>63</v>
      </c>
      <c r="G16" t="s">
        <v>8</v>
      </c>
    </row>
    <row r="17" spans="1:7" x14ac:dyDescent="0.25">
      <c r="A17">
        <v>16</v>
      </c>
      <c r="B17" s="1" t="s">
        <v>9</v>
      </c>
      <c r="C17" t="s">
        <v>64</v>
      </c>
      <c r="D17" t="s">
        <v>65</v>
      </c>
      <c r="E17" s="3" t="s">
        <v>66</v>
      </c>
      <c r="F17" t="s">
        <v>67</v>
      </c>
      <c r="G17" t="s">
        <v>8</v>
      </c>
    </row>
    <row r="18" spans="1:7" x14ac:dyDescent="0.25">
      <c r="A18">
        <v>17</v>
      </c>
      <c r="B18" s="1" t="s">
        <v>9</v>
      </c>
      <c r="C18" t="s">
        <v>68</v>
      </c>
      <c r="D18" t="s">
        <v>69</v>
      </c>
      <c r="E18" s="3" t="s">
        <v>70</v>
      </c>
      <c r="F18" t="s">
        <v>71</v>
      </c>
      <c r="G18" t="s">
        <v>39</v>
      </c>
    </row>
    <row r="19" spans="1:7" ht="37.5" x14ac:dyDescent="0.25">
      <c r="A19">
        <v>18</v>
      </c>
      <c r="B19" s="1" t="s">
        <v>9</v>
      </c>
      <c r="C19" t="s">
        <v>72</v>
      </c>
      <c r="D19" s="2" t="s">
        <v>73</v>
      </c>
      <c r="E19" s="3" t="s">
        <v>74</v>
      </c>
      <c r="F19" t="s">
        <v>67</v>
      </c>
      <c r="G19" t="s">
        <v>39</v>
      </c>
    </row>
    <row r="20" spans="1:7" ht="37.5" x14ac:dyDescent="0.25">
      <c r="A20">
        <v>19</v>
      </c>
      <c r="B20" s="1" t="s">
        <v>9</v>
      </c>
      <c r="C20" t="s">
        <v>75</v>
      </c>
      <c r="D20" s="2" t="s">
        <v>76</v>
      </c>
      <c r="E20" s="3" t="s">
        <v>77</v>
      </c>
      <c r="F20" t="s">
        <v>78</v>
      </c>
      <c r="G20" t="s">
        <v>39</v>
      </c>
    </row>
    <row r="21" spans="1:7" ht="50" x14ac:dyDescent="0.25">
      <c r="A21">
        <v>20</v>
      </c>
      <c r="B21" s="1" t="s">
        <v>9</v>
      </c>
      <c r="C21" t="s">
        <v>79</v>
      </c>
      <c r="D21" s="2" t="s">
        <v>80</v>
      </c>
      <c r="E21" s="3" t="s">
        <v>81</v>
      </c>
      <c r="F21" t="s">
        <v>82</v>
      </c>
      <c r="G21" t="s">
        <v>39</v>
      </c>
    </row>
    <row r="22" spans="1:7" ht="62.5" x14ac:dyDescent="0.25">
      <c r="A22">
        <v>21</v>
      </c>
      <c r="B22" s="1" t="s">
        <v>9</v>
      </c>
      <c r="C22" t="s">
        <v>83</v>
      </c>
      <c r="D22" s="2" t="s">
        <v>84</v>
      </c>
      <c r="E22" s="3">
        <v>12</v>
      </c>
      <c r="F22" t="s">
        <v>20</v>
      </c>
      <c r="G22" t="s">
        <v>39</v>
      </c>
    </row>
    <row r="23" spans="1:7" ht="25" x14ac:dyDescent="0.25">
      <c r="A23">
        <v>22</v>
      </c>
      <c r="B23" s="1" t="s">
        <v>9</v>
      </c>
      <c r="C23" t="s">
        <v>85</v>
      </c>
      <c r="D23" s="2" t="s">
        <v>86</v>
      </c>
      <c r="E23" s="3">
        <v>1</v>
      </c>
      <c r="F23" t="s">
        <v>48</v>
      </c>
      <c r="G23" t="s">
        <v>39</v>
      </c>
    </row>
    <row r="24" spans="1:7" ht="37.5" x14ac:dyDescent="0.25">
      <c r="A24">
        <v>23</v>
      </c>
      <c r="B24" s="1" t="s">
        <v>9</v>
      </c>
      <c r="C24" t="s">
        <v>87</v>
      </c>
      <c r="D24" s="2" t="s">
        <v>88</v>
      </c>
      <c r="E24" s="3" t="s">
        <v>89</v>
      </c>
      <c r="F24" t="s">
        <v>67</v>
      </c>
      <c r="G24" t="s">
        <v>39</v>
      </c>
    </row>
    <row r="25" spans="1:7" ht="37.5" x14ac:dyDescent="0.25">
      <c r="A25">
        <v>24</v>
      </c>
      <c r="B25" s="1" t="s">
        <v>9</v>
      </c>
      <c r="C25" s="2" t="s">
        <v>103</v>
      </c>
      <c r="D25" s="2" t="s">
        <v>90</v>
      </c>
      <c r="E25" s="3" t="s">
        <v>91</v>
      </c>
      <c r="F25" t="s">
        <v>92</v>
      </c>
      <c r="G25" t="s">
        <v>39</v>
      </c>
    </row>
    <row r="26" spans="1:7" ht="25" x14ac:dyDescent="0.25">
      <c r="A26">
        <v>25</v>
      </c>
      <c r="B26" s="1" t="s">
        <v>9</v>
      </c>
      <c r="C26" t="s">
        <v>93</v>
      </c>
      <c r="D26" s="2" t="s">
        <v>94</v>
      </c>
      <c r="E26" s="3" t="s">
        <v>95</v>
      </c>
      <c r="F26" t="s">
        <v>96</v>
      </c>
      <c r="G26" t="s">
        <v>39</v>
      </c>
    </row>
    <row r="27" spans="1:7" ht="25" x14ac:dyDescent="0.25">
      <c r="A27">
        <v>26</v>
      </c>
      <c r="B27" s="1" t="s">
        <v>9</v>
      </c>
      <c r="C27" t="s">
        <v>97</v>
      </c>
      <c r="D27" s="2" t="s">
        <v>98</v>
      </c>
      <c r="E27" s="3">
        <v>4</v>
      </c>
      <c r="F27" t="s">
        <v>99</v>
      </c>
      <c r="G27" t="s">
        <v>39</v>
      </c>
    </row>
    <row r="28" spans="1:7" ht="25" x14ac:dyDescent="0.25">
      <c r="A28">
        <v>27</v>
      </c>
      <c r="B28" s="1" t="s">
        <v>9</v>
      </c>
      <c r="C28" s="2" t="s">
        <v>102</v>
      </c>
      <c r="D28" t="s">
        <v>100</v>
      </c>
      <c r="E28" s="3">
        <v>63</v>
      </c>
      <c r="F28" t="s">
        <v>101</v>
      </c>
      <c r="G28" t="s">
        <v>8</v>
      </c>
    </row>
    <row r="29" spans="1:7" ht="37.5" x14ac:dyDescent="0.25">
      <c r="A29">
        <v>28</v>
      </c>
      <c r="B29" s="1" t="s">
        <v>9</v>
      </c>
      <c r="C29" t="s">
        <v>104</v>
      </c>
      <c r="D29" s="2" t="s">
        <v>105</v>
      </c>
      <c r="E29" s="3">
        <v>9</v>
      </c>
      <c r="F29" t="s">
        <v>53</v>
      </c>
      <c r="G29" t="s">
        <v>39</v>
      </c>
    </row>
    <row r="30" spans="1:7" ht="25" x14ac:dyDescent="0.25">
      <c r="A30">
        <v>29</v>
      </c>
      <c r="B30" s="1" t="s">
        <v>9</v>
      </c>
      <c r="C30" t="s">
        <v>106</v>
      </c>
      <c r="D30" s="2" t="s">
        <v>107</v>
      </c>
      <c r="E30" s="3" t="s">
        <v>108</v>
      </c>
      <c r="F30" t="s">
        <v>109</v>
      </c>
      <c r="G30" t="s">
        <v>39</v>
      </c>
    </row>
    <row r="31" spans="1:7" ht="50" x14ac:dyDescent="0.25">
      <c r="A31">
        <v>30</v>
      </c>
      <c r="B31" s="1" t="s">
        <v>9</v>
      </c>
      <c r="C31" t="s">
        <v>110</v>
      </c>
      <c r="D31" s="2" t="s">
        <v>111</v>
      </c>
      <c r="E31" s="3" t="s">
        <v>112</v>
      </c>
      <c r="F31" t="s">
        <v>71</v>
      </c>
      <c r="G31" t="s">
        <v>39</v>
      </c>
    </row>
    <row r="32" spans="1:7" ht="50" x14ac:dyDescent="0.25">
      <c r="A32">
        <v>31</v>
      </c>
      <c r="B32" s="1" t="s">
        <v>9</v>
      </c>
      <c r="C32" t="s">
        <v>113</v>
      </c>
      <c r="D32" s="2" t="s">
        <v>114</v>
      </c>
      <c r="E32" s="3" t="s">
        <v>115</v>
      </c>
      <c r="F32" t="s">
        <v>20</v>
      </c>
      <c r="G32" t="s">
        <v>39</v>
      </c>
    </row>
    <row r="33" spans="1:7" x14ac:dyDescent="0.25">
      <c r="A33">
        <v>32</v>
      </c>
      <c r="B33" s="1" t="s">
        <v>9</v>
      </c>
      <c r="C33" t="s">
        <v>116</v>
      </c>
      <c r="D33" t="s">
        <v>117</v>
      </c>
      <c r="E33" s="3" t="s">
        <v>118</v>
      </c>
      <c r="F33" t="s">
        <v>96</v>
      </c>
      <c r="G33" t="s">
        <v>8</v>
      </c>
    </row>
    <row r="34" spans="1:7" x14ac:dyDescent="0.25">
      <c r="A34">
        <v>33</v>
      </c>
      <c r="B34" s="1" t="s">
        <v>9</v>
      </c>
      <c r="C34" t="s">
        <v>119</v>
      </c>
      <c r="D34" t="s">
        <v>120</v>
      </c>
      <c r="E34" s="3" t="s">
        <v>118</v>
      </c>
      <c r="F34" t="s">
        <v>96</v>
      </c>
      <c r="G34" t="s">
        <v>8</v>
      </c>
    </row>
    <row r="35" spans="1:7" x14ac:dyDescent="0.25">
      <c r="A35">
        <v>34</v>
      </c>
      <c r="B35" s="1" t="s">
        <v>9</v>
      </c>
      <c r="C35" t="s">
        <v>121</v>
      </c>
      <c r="D35" t="s">
        <v>122</v>
      </c>
      <c r="E35" s="3" t="s">
        <v>123</v>
      </c>
      <c r="F35" t="s">
        <v>96</v>
      </c>
      <c r="G35" t="s">
        <v>8</v>
      </c>
    </row>
    <row r="36" spans="1:7" x14ac:dyDescent="0.25">
      <c r="A36">
        <v>35</v>
      </c>
      <c r="B36" s="1" t="s">
        <v>9</v>
      </c>
      <c r="C36" t="s">
        <v>124</v>
      </c>
      <c r="D36" t="s">
        <v>125</v>
      </c>
      <c r="E36" s="3" t="s">
        <v>126</v>
      </c>
      <c r="F36" t="s">
        <v>96</v>
      </c>
      <c r="G36" t="s">
        <v>8</v>
      </c>
    </row>
    <row r="37" spans="1:7" x14ac:dyDescent="0.25">
      <c r="A37">
        <v>36</v>
      </c>
      <c r="B37" s="1" t="s">
        <v>9</v>
      </c>
      <c r="C37" t="s">
        <v>127</v>
      </c>
      <c r="D37" t="s">
        <v>128</v>
      </c>
      <c r="E37" s="3" t="s">
        <v>129</v>
      </c>
      <c r="F37" t="s">
        <v>48</v>
      </c>
      <c r="G37" t="s">
        <v>8</v>
      </c>
    </row>
    <row r="38" spans="1:7" x14ac:dyDescent="0.25">
      <c r="A38">
        <v>37</v>
      </c>
      <c r="B38" s="1" t="s">
        <v>9</v>
      </c>
      <c r="C38" t="s">
        <v>130</v>
      </c>
      <c r="D38" t="s">
        <v>131</v>
      </c>
      <c r="E38" s="3">
        <v>9</v>
      </c>
      <c r="F38" t="s">
        <v>45</v>
      </c>
      <c r="G38" t="s">
        <v>8</v>
      </c>
    </row>
    <row r="39" spans="1:7" x14ac:dyDescent="0.25">
      <c r="A39">
        <v>38</v>
      </c>
      <c r="B39" s="1" t="s">
        <v>9</v>
      </c>
      <c r="C39" t="s">
        <v>132</v>
      </c>
      <c r="D39" t="s">
        <v>133</v>
      </c>
      <c r="E39" s="3">
        <v>7.2</v>
      </c>
      <c r="F39" t="s">
        <v>134</v>
      </c>
      <c r="G39" t="s">
        <v>8</v>
      </c>
    </row>
    <row r="40" spans="1:7" x14ac:dyDescent="0.25">
      <c r="A40">
        <v>39</v>
      </c>
      <c r="B40" s="1" t="s">
        <v>9</v>
      </c>
      <c r="C40" t="s">
        <v>135</v>
      </c>
      <c r="D40" t="s">
        <v>136</v>
      </c>
      <c r="E40" s="3" t="s">
        <v>137</v>
      </c>
      <c r="F40" t="s">
        <v>45</v>
      </c>
      <c r="G40" t="s">
        <v>8</v>
      </c>
    </row>
    <row r="41" spans="1:7" x14ac:dyDescent="0.25">
      <c r="A41">
        <v>40</v>
      </c>
      <c r="B41" s="1" t="s">
        <v>9</v>
      </c>
      <c r="C41" t="s">
        <v>138</v>
      </c>
      <c r="D41" t="s">
        <v>139</v>
      </c>
      <c r="E41" s="3" t="s">
        <v>140</v>
      </c>
      <c r="F41" t="s">
        <v>48</v>
      </c>
      <c r="G41" t="s">
        <v>8</v>
      </c>
    </row>
    <row r="42" spans="1:7" x14ac:dyDescent="0.25">
      <c r="A42">
        <v>41</v>
      </c>
      <c r="B42" s="1" t="s">
        <v>9</v>
      </c>
      <c r="C42" t="s">
        <v>141</v>
      </c>
      <c r="D42" t="s">
        <v>142</v>
      </c>
      <c r="E42" s="3">
        <v>6.2</v>
      </c>
      <c r="F42" t="s">
        <v>143</v>
      </c>
      <c r="G42" t="s">
        <v>8</v>
      </c>
    </row>
    <row r="43" spans="1:7" ht="37.5" x14ac:dyDescent="0.25">
      <c r="A43">
        <v>42</v>
      </c>
      <c r="B43" s="1" t="s">
        <v>9</v>
      </c>
      <c r="C43" t="s">
        <v>144</v>
      </c>
      <c r="D43" s="2" t="s">
        <v>145</v>
      </c>
      <c r="E43" s="3" t="s">
        <v>146</v>
      </c>
      <c r="F43" t="s">
        <v>48</v>
      </c>
      <c r="G43" t="s">
        <v>39</v>
      </c>
    </row>
    <row r="44" spans="1:7" ht="25" x14ac:dyDescent="0.25">
      <c r="A44">
        <v>43</v>
      </c>
      <c r="B44" s="1" t="s">
        <v>9</v>
      </c>
      <c r="C44" t="s">
        <v>147</v>
      </c>
      <c r="D44" s="2" t="s">
        <v>148</v>
      </c>
      <c r="E44" s="3" t="s">
        <v>149</v>
      </c>
      <c r="F44" t="s">
        <v>150</v>
      </c>
      <c r="G44" t="s">
        <v>39</v>
      </c>
    </row>
    <row r="45" spans="1:7" ht="75" x14ac:dyDescent="0.25">
      <c r="A45">
        <v>44</v>
      </c>
      <c r="B45" s="1" t="s">
        <v>9</v>
      </c>
      <c r="C45" t="s">
        <v>151</v>
      </c>
      <c r="D45" s="2" t="s">
        <v>152</v>
      </c>
      <c r="E45" s="3" t="s">
        <v>157</v>
      </c>
      <c r="F45" t="s">
        <v>153</v>
      </c>
      <c r="G45" t="s">
        <v>154</v>
      </c>
    </row>
    <row r="46" spans="1:7" ht="25" x14ac:dyDescent="0.25">
      <c r="A46">
        <v>45</v>
      </c>
      <c r="B46" s="1" t="s">
        <v>9</v>
      </c>
      <c r="C46" s="2" t="s">
        <v>155</v>
      </c>
      <c r="D46" s="2" t="s">
        <v>156</v>
      </c>
      <c r="E46" s="3">
        <v>168</v>
      </c>
      <c r="F46" t="s">
        <v>134</v>
      </c>
      <c r="G46" t="s">
        <v>8</v>
      </c>
    </row>
    <row r="47" spans="1:7" ht="25" x14ac:dyDescent="0.25">
      <c r="A47">
        <v>46</v>
      </c>
      <c r="B47" s="1" t="s">
        <v>9</v>
      </c>
      <c r="C47" s="2" t="s">
        <v>168</v>
      </c>
      <c r="D47" s="2" t="s">
        <v>181</v>
      </c>
      <c r="E47" s="3">
        <v>6.25</v>
      </c>
      <c r="F47" t="s">
        <v>134</v>
      </c>
      <c r="G47" t="s">
        <v>39</v>
      </c>
    </row>
    <row r="48" spans="1:7" ht="25" x14ac:dyDescent="0.25">
      <c r="A48">
        <v>47</v>
      </c>
      <c r="B48" s="1" t="s">
        <v>9</v>
      </c>
      <c r="C48" s="2" t="s">
        <v>169</v>
      </c>
      <c r="D48" s="2" t="s">
        <v>180</v>
      </c>
      <c r="E48" s="3">
        <v>8</v>
      </c>
      <c r="F48" t="s">
        <v>134</v>
      </c>
      <c r="G48" t="s">
        <v>39</v>
      </c>
    </row>
    <row r="49" spans="1:7" ht="25" x14ac:dyDescent="0.25">
      <c r="A49">
        <v>48</v>
      </c>
      <c r="B49" s="1" t="s">
        <v>9</v>
      </c>
      <c r="C49" s="2" t="s">
        <v>170</v>
      </c>
      <c r="D49" s="2" t="s">
        <v>179</v>
      </c>
      <c r="E49" s="3">
        <v>80</v>
      </c>
      <c r="F49" t="s">
        <v>134</v>
      </c>
      <c r="G49" t="s">
        <v>39</v>
      </c>
    </row>
    <row r="50" spans="1:7" ht="37.5" x14ac:dyDescent="0.25">
      <c r="A50">
        <v>50</v>
      </c>
      <c r="B50" s="1" t="s">
        <v>9</v>
      </c>
      <c r="C50" t="s">
        <v>158</v>
      </c>
      <c r="D50" s="2" t="s">
        <v>182</v>
      </c>
      <c r="E50" s="3">
        <v>0.75</v>
      </c>
      <c r="F50" t="s">
        <v>48</v>
      </c>
      <c r="G50" t="s">
        <v>39</v>
      </c>
    </row>
    <row r="51" spans="1:7" ht="37.5" x14ac:dyDescent="0.25">
      <c r="A51">
        <v>51</v>
      </c>
      <c r="B51" s="1" t="s">
        <v>9</v>
      </c>
      <c r="C51" s="2" t="s">
        <v>171</v>
      </c>
      <c r="D51" s="2" t="s">
        <v>174</v>
      </c>
      <c r="E51" s="3" t="s">
        <v>159</v>
      </c>
      <c r="F51" t="s">
        <v>53</v>
      </c>
      <c r="G51" t="s">
        <v>39</v>
      </c>
    </row>
    <row r="52" spans="1:7" ht="25" x14ac:dyDescent="0.25">
      <c r="A52">
        <v>52</v>
      </c>
      <c r="B52" s="1" t="s">
        <v>9</v>
      </c>
      <c r="C52" t="s">
        <v>160</v>
      </c>
      <c r="D52" s="2" t="s">
        <v>175</v>
      </c>
      <c r="E52" s="3" t="s">
        <v>161</v>
      </c>
      <c r="F52" t="s">
        <v>48</v>
      </c>
      <c r="G52" t="s">
        <v>39</v>
      </c>
    </row>
    <row r="53" spans="1:7" ht="25" x14ac:dyDescent="0.25">
      <c r="A53">
        <v>53</v>
      </c>
      <c r="B53" s="1" t="s">
        <v>9</v>
      </c>
      <c r="C53" t="s">
        <v>162</v>
      </c>
      <c r="D53" s="2" t="s">
        <v>176</v>
      </c>
      <c r="E53" s="3" t="s">
        <v>163</v>
      </c>
      <c r="F53" t="s">
        <v>164</v>
      </c>
      <c r="G53" t="s">
        <v>39</v>
      </c>
    </row>
    <row r="54" spans="1:7" ht="25" x14ac:dyDescent="0.25">
      <c r="A54">
        <v>54</v>
      </c>
      <c r="B54" s="1" t="s">
        <v>9</v>
      </c>
      <c r="C54" s="2" t="s">
        <v>172</v>
      </c>
      <c r="D54" s="2" t="s">
        <v>177</v>
      </c>
      <c r="E54" s="3" t="s">
        <v>165</v>
      </c>
      <c r="F54" t="s">
        <v>164</v>
      </c>
      <c r="G54" t="s">
        <v>39</v>
      </c>
    </row>
    <row r="55" spans="1:7" ht="37.5" x14ac:dyDescent="0.25">
      <c r="A55">
        <v>55</v>
      </c>
      <c r="B55" s="1" t="s">
        <v>9</v>
      </c>
      <c r="C55" s="2" t="s">
        <v>173</v>
      </c>
      <c r="D55" s="2" t="s">
        <v>178</v>
      </c>
      <c r="E55" s="3" t="s">
        <v>166</v>
      </c>
      <c r="F55" t="s">
        <v>167</v>
      </c>
      <c r="G55" t="s">
        <v>39</v>
      </c>
    </row>
    <row r="56" spans="1:7" x14ac:dyDescent="0.25">
      <c r="A56">
        <v>56</v>
      </c>
      <c r="B56" s="1" t="s">
        <v>9</v>
      </c>
      <c r="C56" t="s">
        <v>194</v>
      </c>
      <c r="D56" s="6" t="s">
        <v>193</v>
      </c>
      <c r="E56" s="3">
        <v>2.7</v>
      </c>
      <c r="F56" t="s">
        <v>48</v>
      </c>
      <c r="G56" t="s">
        <v>39</v>
      </c>
    </row>
    <row r="57" spans="1:7" x14ac:dyDescent="0.25">
      <c r="A57">
        <v>57</v>
      </c>
      <c r="B57" s="1" t="s">
        <v>9</v>
      </c>
      <c r="C57" t="s">
        <v>192</v>
      </c>
      <c r="D57" t="s">
        <v>191</v>
      </c>
      <c r="E57" s="5" t="s">
        <v>190</v>
      </c>
      <c r="F57" t="s">
        <v>48</v>
      </c>
      <c r="G57" t="s">
        <v>8</v>
      </c>
    </row>
    <row r="58" spans="1:7" x14ac:dyDescent="0.25">
      <c r="A58">
        <v>58</v>
      </c>
      <c r="B58" s="1" t="s">
        <v>9</v>
      </c>
      <c r="C58" t="s">
        <v>189</v>
      </c>
      <c r="D58" t="s">
        <v>188</v>
      </c>
      <c r="E58" s="5" t="s">
        <v>187</v>
      </c>
      <c r="F58" t="s">
        <v>183</v>
      </c>
      <c r="G58" t="s">
        <v>8</v>
      </c>
    </row>
    <row r="59" spans="1:7" x14ac:dyDescent="0.25">
      <c r="A59">
        <v>59</v>
      </c>
      <c r="B59" s="1" t="s">
        <v>9</v>
      </c>
      <c r="C59" t="s">
        <v>186</v>
      </c>
      <c r="D59" t="s">
        <v>185</v>
      </c>
      <c r="E59" s="5" t="s">
        <v>184</v>
      </c>
      <c r="F59" t="s">
        <v>183</v>
      </c>
      <c r="G59" t="s">
        <v>8</v>
      </c>
    </row>
    <row r="60" spans="1:7" x14ac:dyDescent="0.25">
      <c r="A60">
        <v>60</v>
      </c>
      <c r="B60" s="1" t="s">
        <v>9</v>
      </c>
      <c r="C60" t="s">
        <v>195</v>
      </c>
      <c r="D60" t="s">
        <v>196</v>
      </c>
      <c r="E60" s="3">
        <v>1</v>
      </c>
      <c r="F60" t="s">
        <v>99</v>
      </c>
      <c r="G60" t="s">
        <v>8</v>
      </c>
    </row>
    <row r="61" spans="1:7" x14ac:dyDescent="0.25">
      <c r="A61">
        <v>61</v>
      </c>
      <c r="B61" s="1" t="s">
        <v>9</v>
      </c>
      <c r="C61" t="s">
        <v>197</v>
      </c>
      <c r="D61" t="s">
        <v>198</v>
      </c>
      <c r="E61" s="3" t="s">
        <v>199</v>
      </c>
      <c r="F61" t="s">
        <v>99</v>
      </c>
      <c r="G61" t="s">
        <v>39</v>
      </c>
    </row>
    <row r="62" spans="1:7" ht="25" x14ac:dyDescent="0.25">
      <c r="A62">
        <v>62</v>
      </c>
      <c r="B62" s="1" t="s">
        <v>9</v>
      </c>
      <c r="C62" s="2" t="s">
        <v>207</v>
      </c>
      <c r="D62" t="s">
        <v>200</v>
      </c>
      <c r="E62" s="3" t="s">
        <v>201</v>
      </c>
      <c r="F62" t="s">
        <v>202</v>
      </c>
      <c r="G62" t="s">
        <v>8</v>
      </c>
    </row>
    <row r="63" spans="1:7" x14ac:dyDescent="0.25">
      <c r="A63">
        <v>63</v>
      </c>
      <c r="B63" s="1" t="s">
        <v>9</v>
      </c>
      <c r="C63" t="s">
        <v>203</v>
      </c>
      <c r="D63" t="s">
        <v>204</v>
      </c>
      <c r="E63" s="3">
        <v>2</v>
      </c>
      <c r="F63" t="s">
        <v>99</v>
      </c>
      <c r="G63" t="s">
        <v>39</v>
      </c>
    </row>
    <row r="64" spans="1:7" x14ac:dyDescent="0.25">
      <c r="A64">
        <v>64</v>
      </c>
      <c r="B64" s="1" t="s">
        <v>9</v>
      </c>
      <c r="C64" t="s">
        <v>205</v>
      </c>
      <c r="D64" t="s">
        <v>206</v>
      </c>
      <c r="E64" s="3">
        <v>2</v>
      </c>
      <c r="F64" t="s">
        <v>41</v>
      </c>
      <c r="G64" t="s">
        <v>8</v>
      </c>
    </row>
    <row r="65" spans="1:7" x14ac:dyDescent="0.25">
      <c r="A65">
        <v>65</v>
      </c>
      <c r="B65" s="1" t="s">
        <v>9</v>
      </c>
      <c r="C65" t="s">
        <v>208</v>
      </c>
      <c r="D65" t="s">
        <v>209</v>
      </c>
      <c r="E65" s="3">
        <v>-7</v>
      </c>
      <c r="F65" t="s">
        <v>210</v>
      </c>
      <c r="G65" t="s">
        <v>39</v>
      </c>
    </row>
    <row r="66" spans="1:7" x14ac:dyDescent="0.25">
      <c r="A66">
        <v>66</v>
      </c>
      <c r="B66" s="1" t="s">
        <v>9</v>
      </c>
      <c r="C66" t="s">
        <v>211</v>
      </c>
      <c r="D66" t="s">
        <v>212</v>
      </c>
      <c r="E66" s="10">
        <v>0.75</v>
      </c>
      <c r="F66" t="s">
        <v>213</v>
      </c>
      <c r="G66" t="s">
        <v>8</v>
      </c>
    </row>
    <row r="67" spans="1:7" x14ac:dyDescent="0.25">
      <c r="A67">
        <v>67</v>
      </c>
      <c r="B67" s="1" t="s">
        <v>9</v>
      </c>
      <c r="C67" t="s">
        <v>214</v>
      </c>
      <c r="D67" t="s">
        <v>215</v>
      </c>
      <c r="E67" s="3">
        <v>25</v>
      </c>
      <c r="F67" t="s">
        <v>78</v>
      </c>
      <c r="G67" t="s">
        <v>39</v>
      </c>
    </row>
    <row r="68" spans="1:7" x14ac:dyDescent="0.25">
      <c r="A68">
        <v>68</v>
      </c>
      <c r="B68" s="1" t="s">
        <v>9</v>
      </c>
      <c r="C68" t="s">
        <v>216</v>
      </c>
      <c r="D68" t="s">
        <v>217</v>
      </c>
      <c r="E68" s="3" t="s">
        <v>218</v>
      </c>
      <c r="F68" t="s">
        <v>48</v>
      </c>
      <c r="G68" t="s">
        <v>8</v>
      </c>
    </row>
    <row r="69" spans="1:7" x14ac:dyDescent="0.25">
      <c r="A69">
        <v>69</v>
      </c>
      <c r="B69" s="1" t="s">
        <v>9</v>
      </c>
      <c r="C69" t="s">
        <v>219</v>
      </c>
      <c r="D69" t="s">
        <v>220</v>
      </c>
      <c r="E69" s="3" t="s">
        <v>221</v>
      </c>
      <c r="F69" t="s">
        <v>48</v>
      </c>
      <c r="G69" t="s">
        <v>39</v>
      </c>
    </row>
    <row r="70" spans="1:7" x14ac:dyDescent="0.25">
      <c r="A70">
        <v>70</v>
      </c>
      <c r="B70" s="1" t="s">
        <v>9</v>
      </c>
      <c r="C70" t="s">
        <v>222</v>
      </c>
      <c r="D70" t="s">
        <v>223</v>
      </c>
      <c r="E70" s="3" t="s">
        <v>224</v>
      </c>
      <c r="F70" t="s">
        <v>53</v>
      </c>
      <c r="G70" t="s">
        <v>39</v>
      </c>
    </row>
    <row r="71" spans="1:7" x14ac:dyDescent="0.25">
      <c r="A71">
        <v>71</v>
      </c>
      <c r="B71" s="1" t="s">
        <v>9</v>
      </c>
      <c r="C71" t="s">
        <v>225</v>
      </c>
      <c r="D71" t="s">
        <v>226</v>
      </c>
      <c r="E71" s="3" t="s">
        <v>227</v>
      </c>
      <c r="F71" t="s">
        <v>67</v>
      </c>
      <c r="G71" t="s">
        <v>8</v>
      </c>
    </row>
    <row r="72" spans="1:7" x14ac:dyDescent="0.25">
      <c r="A72">
        <v>72</v>
      </c>
      <c r="B72" s="1" t="s">
        <v>9</v>
      </c>
      <c r="C72" t="s">
        <v>228</v>
      </c>
      <c r="D72" t="s">
        <v>229</v>
      </c>
      <c r="E72" s="5" t="s">
        <v>230</v>
      </c>
      <c r="F72" t="s">
        <v>231</v>
      </c>
      <c r="G72" t="s">
        <v>39</v>
      </c>
    </row>
    <row r="73" spans="1:7" x14ac:dyDescent="0.25">
      <c r="A73">
        <v>73</v>
      </c>
      <c r="B73" s="1" t="s">
        <v>9</v>
      </c>
      <c r="C73" t="s">
        <v>232</v>
      </c>
      <c r="D73" t="s">
        <v>233</v>
      </c>
      <c r="E73" s="5" t="s">
        <v>234</v>
      </c>
      <c r="F73" t="s">
        <v>235</v>
      </c>
      <c r="G73" t="s">
        <v>8</v>
      </c>
    </row>
    <row r="74" spans="1:7" x14ac:dyDescent="0.25">
      <c r="A74">
        <v>74</v>
      </c>
      <c r="B74" s="1" t="s">
        <v>9</v>
      </c>
      <c r="C74" t="s">
        <v>236</v>
      </c>
      <c r="D74" t="s">
        <v>237</v>
      </c>
      <c r="E74" s="5" t="s">
        <v>238</v>
      </c>
      <c r="F74" t="s">
        <v>235</v>
      </c>
      <c r="G74" t="s">
        <v>39</v>
      </c>
    </row>
    <row r="75" spans="1:7" x14ac:dyDescent="0.25">
      <c r="A75">
        <v>75</v>
      </c>
      <c r="B75" s="1" t="s">
        <v>9</v>
      </c>
      <c r="C75" t="s">
        <v>239</v>
      </c>
      <c r="D75" t="s">
        <v>240</v>
      </c>
      <c r="E75" s="3" t="s">
        <v>241</v>
      </c>
      <c r="F75" t="s">
        <v>235</v>
      </c>
      <c r="G75" t="s">
        <v>39</v>
      </c>
    </row>
    <row r="76" spans="1:7" x14ac:dyDescent="0.25">
      <c r="A76">
        <v>76</v>
      </c>
      <c r="B76" s="1" t="s">
        <v>9</v>
      </c>
      <c r="C76" t="s">
        <v>242</v>
      </c>
      <c r="D76" t="s">
        <v>243</v>
      </c>
      <c r="E76" s="3">
        <v>6</v>
      </c>
      <c r="F76" t="s">
        <v>235</v>
      </c>
      <c r="G76" t="s">
        <v>154</v>
      </c>
    </row>
    <row r="77" spans="1:7" x14ac:dyDescent="0.25">
      <c r="A77">
        <v>77</v>
      </c>
      <c r="B77" s="1" t="s">
        <v>9</v>
      </c>
      <c r="C77" t="s">
        <v>244</v>
      </c>
      <c r="D77" t="s">
        <v>245</v>
      </c>
      <c r="E77" s="3" t="s">
        <v>246</v>
      </c>
      <c r="F77" t="s">
        <v>247</v>
      </c>
      <c r="G77" t="s">
        <v>39</v>
      </c>
    </row>
    <row r="78" spans="1:7" x14ac:dyDescent="0.25">
      <c r="A78">
        <v>78</v>
      </c>
      <c r="B78" s="1" t="s">
        <v>9</v>
      </c>
      <c r="C78" t="s">
        <v>248</v>
      </c>
      <c r="D78" t="s">
        <v>249</v>
      </c>
      <c r="E78" s="3" t="s">
        <v>250</v>
      </c>
      <c r="F78" t="s">
        <v>247</v>
      </c>
      <c r="G78" t="s">
        <v>39</v>
      </c>
    </row>
    <row r="79" spans="1:7" x14ac:dyDescent="0.25">
      <c r="A79">
        <v>79</v>
      </c>
      <c r="B79" s="1" t="s">
        <v>9</v>
      </c>
      <c r="C79" t="s">
        <v>251</v>
      </c>
      <c r="D79" t="s">
        <v>252</v>
      </c>
      <c r="E79" s="3" t="s">
        <v>253</v>
      </c>
      <c r="F79" t="s">
        <v>247</v>
      </c>
      <c r="G79" t="s">
        <v>39</v>
      </c>
    </row>
    <row r="80" spans="1:7" x14ac:dyDescent="0.25">
      <c r="A80">
        <v>80</v>
      </c>
      <c r="B80" s="1" t="s">
        <v>9</v>
      </c>
      <c r="C80" t="s">
        <v>254</v>
      </c>
      <c r="D80" t="s">
        <v>255</v>
      </c>
      <c r="E80" s="3">
        <v>110</v>
      </c>
      <c r="F80" t="s">
        <v>256</v>
      </c>
      <c r="G80" t="s">
        <v>8</v>
      </c>
    </row>
    <row r="81" spans="1:7" x14ac:dyDescent="0.25">
      <c r="A81">
        <v>81</v>
      </c>
      <c r="B81" s="1" t="s">
        <v>9</v>
      </c>
      <c r="C81" t="s">
        <v>257</v>
      </c>
      <c r="D81" t="s">
        <v>258</v>
      </c>
      <c r="E81" s="3">
        <v>18</v>
      </c>
      <c r="F81" t="s">
        <v>256</v>
      </c>
      <c r="G81" t="s">
        <v>8</v>
      </c>
    </row>
    <row r="82" spans="1:7" x14ac:dyDescent="0.25">
      <c r="A82">
        <v>82</v>
      </c>
      <c r="B82" s="1" t="s">
        <v>9</v>
      </c>
      <c r="C82" t="s">
        <v>259</v>
      </c>
      <c r="D82" t="s">
        <v>260</v>
      </c>
      <c r="E82" s="3">
        <v>6</v>
      </c>
      <c r="F82" t="s">
        <v>256</v>
      </c>
      <c r="G82" t="s">
        <v>8</v>
      </c>
    </row>
    <row r="83" spans="1:7" x14ac:dyDescent="0.25">
      <c r="A83">
        <v>83</v>
      </c>
      <c r="B83" s="1" t="s">
        <v>9</v>
      </c>
      <c r="C83" t="s">
        <v>261</v>
      </c>
      <c r="D83" t="s">
        <v>262</v>
      </c>
      <c r="E83" s="3" t="s">
        <v>263</v>
      </c>
      <c r="F83" t="s">
        <v>256</v>
      </c>
      <c r="G83" t="s">
        <v>8</v>
      </c>
    </row>
    <row r="84" spans="1:7" x14ac:dyDescent="0.25">
      <c r="A84">
        <v>84</v>
      </c>
      <c r="B84" s="1" t="s">
        <v>9</v>
      </c>
      <c r="C84" t="s">
        <v>264</v>
      </c>
      <c r="D84" t="s">
        <v>265</v>
      </c>
      <c r="E84" s="3" t="s">
        <v>266</v>
      </c>
      <c r="F84" t="s">
        <v>256</v>
      </c>
      <c r="G84" t="s">
        <v>8</v>
      </c>
    </row>
    <row r="85" spans="1:7" x14ac:dyDescent="0.25">
      <c r="A85">
        <v>85</v>
      </c>
      <c r="B85" s="1" t="s">
        <v>9</v>
      </c>
      <c r="C85" t="s">
        <v>267</v>
      </c>
      <c r="D85" t="s">
        <v>268</v>
      </c>
      <c r="E85" s="3" t="s">
        <v>269</v>
      </c>
      <c r="F85" t="s">
        <v>256</v>
      </c>
      <c r="G85" t="s">
        <v>39</v>
      </c>
    </row>
    <row r="86" spans="1:7" x14ac:dyDescent="0.25">
      <c r="A86">
        <v>86</v>
      </c>
      <c r="B86" s="1" t="s">
        <v>9</v>
      </c>
      <c r="C86" t="s">
        <v>270</v>
      </c>
      <c r="D86" t="s">
        <v>271</v>
      </c>
      <c r="E86" s="11" t="s">
        <v>295</v>
      </c>
      <c r="F86" t="s">
        <v>272</v>
      </c>
      <c r="G86" t="s">
        <v>8</v>
      </c>
    </row>
    <row r="87" spans="1:7" x14ac:dyDescent="0.25">
      <c r="A87">
        <v>87</v>
      </c>
      <c r="B87" s="1" t="s">
        <v>9</v>
      </c>
      <c r="C87" t="s">
        <v>273</v>
      </c>
      <c r="D87" t="s">
        <v>274</v>
      </c>
      <c r="E87" s="11" t="s">
        <v>294</v>
      </c>
      <c r="F87" t="s">
        <v>275</v>
      </c>
      <c r="G87" t="s">
        <v>39</v>
      </c>
    </row>
    <row r="88" spans="1:7" x14ac:dyDescent="0.25">
      <c r="A88">
        <v>88</v>
      </c>
      <c r="B88" s="1" t="s">
        <v>9</v>
      </c>
      <c r="C88" t="s">
        <v>276</v>
      </c>
      <c r="D88" t="s">
        <v>277</v>
      </c>
      <c r="E88" s="3" t="s">
        <v>278</v>
      </c>
      <c r="F88" t="s">
        <v>275</v>
      </c>
      <c r="G88" t="s">
        <v>39</v>
      </c>
    </row>
    <row r="89" spans="1:7" x14ac:dyDescent="0.25">
      <c r="A89">
        <v>89</v>
      </c>
      <c r="B89" s="1" t="s">
        <v>9</v>
      </c>
      <c r="C89" t="s">
        <v>279</v>
      </c>
      <c r="D89" t="s">
        <v>280</v>
      </c>
      <c r="E89" s="3" t="s">
        <v>281</v>
      </c>
      <c r="F89" t="s">
        <v>275</v>
      </c>
      <c r="G89" t="s">
        <v>39</v>
      </c>
    </row>
    <row r="90" spans="1:7" x14ac:dyDescent="0.25">
      <c r="A90">
        <v>90</v>
      </c>
      <c r="B90" s="1" t="s">
        <v>9</v>
      </c>
      <c r="C90" t="s">
        <v>282</v>
      </c>
      <c r="D90" t="s">
        <v>283</v>
      </c>
      <c r="E90" s="3">
        <v>700</v>
      </c>
      <c r="F90" t="s">
        <v>284</v>
      </c>
      <c r="G90" t="s">
        <v>8</v>
      </c>
    </row>
    <row r="91" spans="1:7" x14ac:dyDescent="0.25">
      <c r="A91">
        <v>91</v>
      </c>
      <c r="B91" s="1" t="s">
        <v>9</v>
      </c>
      <c r="C91" t="s">
        <v>285</v>
      </c>
      <c r="D91" t="s">
        <v>286</v>
      </c>
      <c r="E91" s="3">
        <v>1030</v>
      </c>
      <c r="F91" t="s">
        <v>284</v>
      </c>
      <c r="G91" t="s">
        <v>8</v>
      </c>
    </row>
    <row r="92" spans="1:7" x14ac:dyDescent="0.25">
      <c r="A92">
        <v>92</v>
      </c>
      <c r="B92" s="1" t="s">
        <v>9</v>
      </c>
      <c r="C92" t="s">
        <v>287</v>
      </c>
      <c r="D92" t="s">
        <v>288</v>
      </c>
      <c r="E92" s="3">
        <v>31</v>
      </c>
      <c r="F92" t="s">
        <v>284</v>
      </c>
      <c r="G92" t="s">
        <v>39</v>
      </c>
    </row>
    <row r="93" spans="1:7" x14ac:dyDescent="0.25">
      <c r="A93">
        <v>93</v>
      </c>
      <c r="B93" s="1" t="s">
        <v>9</v>
      </c>
      <c r="C93" t="s">
        <v>289</v>
      </c>
      <c r="D93" t="s">
        <v>290</v>
      </c>
      <c r="E93" s="3">
        <v>50</v>
      </c>
      <c r="F93" t="s">
        <v>284</v>
      </c>
      <c r="G93" t="s">
        <v>154</v>
      </c>
    </row>
    <row r="94" spans="1:7" x14ac:dyDescent="0.25">
      <c r="A94">
        <v>94</v>
      </c>
      <c r="B94" s="1" t="s">
        <v>9</v>
      </c>
      <c r="C94" t="s">
        <v>291</v>
      </c>
      <c r="D94" t="s">
        <v>292</v>
      </c>
      <c r="E94" s="3" t="s">
        <v>293</v>
      </c>
      <c r="F94" t="s">
        <v>284</v>
      </c>
      <c r="G94" t="s">
        <v>39</v>
      </c>
    </row>
    <row r="95" spans="1:7" x14ac:dyDescent="0.25">
      <c r="A95">
        <v>95</v>
      </c>
      <c r="B95" s="1" t="s">
        <v>9</v>
      </c>
      <c r="C95" t="s">
        <v>296</v>
      </c>
      <c r="D95" t="s">
        <v>297</v>
      </c>
      <c r="E95" s="3" t="s">
        <v>298</v>
      </c>
      <c r="F95" t="s">
        <v>299</v>
      </c>
      <c r="G95" t="s">
        <v>8</v>
      </c>
    </row>
    <row r="96" spans="1:7" x14ac:dyDescent="0.25">
      <c r="A96">
        <v>96</v>
      </c>
      <c r="B96" s="1" t="s">
        <v>9</v>
      </c>
      <c r="C96" t="s">
        <v>300</v>
      </c>
      <c r="D96" t="s">
        <v>301</v>
      </c>
      <c r="E96" s="3" t="s">
        <v>302</v>
      </c>
      <c r="F96" t="s">
        <v>303</v>
      </c>
      <c r="G96" t="s">
        <v>8</v>
      </c>
    </row>
    <row r="97" spans="1:7" x14ac:dyDescent="0.25">
      <c r="A97">
        <v>97</v>
      </c>
      <c r="B97" s="1" t="s">
        <v>9</v>
      </c>
      <c r="C97" t="s">
        <v>304</v>
      </c>
      <c r="D97" t="s">
        <v>305</v>
      </c>
      <c r="E97" s="3" t="s">
        <v>306</v>
      </c>
      <c r="F97" t="s">
        <v>307</v>
      </c>
      <c r="G97" t="s">
        <v>39</v>
      </c>
    </row>
    <row r="98" spans="1:7" x14ac:dyDescent="0.25">
      <c r="A98">
        <v>98</v>
      </c>
      <c r="B98" s="1" t="s">
        <v>9</v>
      </c>
      <c r="C98" t="s">
        <v>308</v>
      </c>
      <c r="D98" t="s">
        <v>309</v>
      </c>
      <c r="E98" s="3" t="s">
        <v>310</v>
      </c>
      <c r="F98" t="s">
        <v>311</v>
      </c>
      <c r="G98" t="s">
        <v>154</v>
      </c>
    </row>
    <row r="99" spans="1:7" x14ac:dyDescent="0.25">
      <c r="A99">
        <v>99</v>
      </c>
      <c r="B99" s="1" t="s">
        <v>9</v>
      </c>
      <c r="C99" t="s">
        <v>312</v>
      </c>
      <c r="D99" t="s">
        <v>313</v>
      </c>
      <c r="E99" s="3">
        <v>5</v>
      </c>
      <c r="F99" t="s">
        <v>314</v>
      </c>
      <c r="G99" t="s">
        <v>39</v>
      </c>
    </row>
    <row r="100" spans="1:7" x14ac:dyDescent="0.25">
      <c r="A100">
        <v>100</v>
      </c>
      <c r="B100" s="1" t="s">
        <v>9</v>
      </c>
      <c r="C100" t="s">
        <v>315</v>
      </c>
      <c r="D100" t="s">
        <v>316</v>
      </c>
      <c r="E100" s="3">
        <v>5</v>
      </c>
      <c r="F100" t="s">
        <v>317</v>
      </c>
      <c r="G100" t="s">
        <v>8</v>
      </c>
    </row>
    <row r="101" spans="1:7" x14ac:dyDescent="0.25">
      <c r="A101">
        <v>101</v>
      </c>
      <c r="B101" s="1" t="s">
        <v>9</v>
      </c>
      <c r="C101" t="s">
        <v>318</v>
      </c>
      <c r="D101" t="s">
        <v>319</v>
      </c>
      <c r="E101" s="3">
        <v>3</v>
      </c>
      <c r="F101" t="s">
        <v>317</v>
      </c>
      <c r="G101" t="s">
        <v>39</v>
      </c>
    </row>
    <row r="102" spans="1:7" x14ac:dyDescent="0.25">
      <c r="A102">
        <v>102</v>
      </c>
      <c r="B102" s="1" t="s">
        <v>9</v>
      </c>
      <c r="C102" t="s">
        <v>320</v>
      </c>
      <c r="D102" t="s">
        <v>321</v>
      </c>
      <c r="E102" s="3">
        <v>8925</v>
      </c>
      <c r="F102" t="s">
        <v>322</v>
      </c>
      <c r="G102" t="s">
        <v>39</v>
      </c>
    </row>
    <row r="103" spans="1:7" x14ac:dyDescent="0.25">
      <c r="A103">
        <v>103</v>
      </c>
      <c r="B103" s="1" t="s">
        <v>9</v>
      </c>
      <c r="C103" t="s">
        <v>323</v>
      </c>
      <c r="D103" t="s">
        <v>324</v>
      </c>
      <c r="E103" s="3">
        <v>7200</v>
      </c>
      <c r="F103" t="s">
        <v>322</v>
      </c>
      <c r="G103" t="s">
        <v>39</v>
      </c>
    </row>
    <row r="104" spans="1:7" x14ac:dyDescent="0.25">
      <c r="A104">
        <v>104</v>
      </c>
      <c r="B104" s="1" t="s">
        <v>9</v>
      </c>
      <c r="C104" t="s">
        <v>325</v>
      </c>
      <c r="D104" t="s">
        <v>326</v>
      </c>
      <c r="E104" s="3">
        <v>6</v>
      </c>
      <c r="F104" t="s">
        <v>322</v>
      </c>
      <c r="G104" t="s">
        <v>39</v>
      </c>
    </row>
    <row r="105" spans="1:7" x14ac:dyDescent="0.25">
      <c r="A105">
        <v>105</v>
      </c>
      <c r="B105" s="1" t="s">
        <v>9</v>
      </c>
      <c r="C105" t="s">
        <v>327</v>
      </c>
      <c r="D105" t="s">
        <v>328</v>
      </c>
      <c r="E105" s="3">
        <v>15000</v>
      </c>
      <c r="F105" t="s">
        <v>322</v>
      </c>
      <c r="G105" t="s">
        <v>8</v>
      </c>
    </row>
    <row r="106" spans="1:7" ht="25" x14ac:dyDescent="0.25">
      <c r="A106">
        <v>106</v>
      </c>
      <c r="B106" s="1" t="s">
        <v>9</v>
      </c>
      <c r="C106" s="2" t="s">
        <v>347</v>
      </c>
      <c r="D106" s="2" t="s">
        <v>469</v>
      </c>
      <c r="E106" s="3" t="s">
        <v>329</v>
      </c>
      <c r="F106" t="s">
        <v>322</v>
      </c>
      <c r="G106" t="s">
        <v>39</v>
      </c>
    </row>
    <row r="107" spans="1:7" ht="25" x14ac:dyDescent="0.25">
      <c r="A107">
        <v>107</v>
      </c>
      <c r="B107" s="1" t="s">
        <v>9</v>
      </c>
      <c r="C107" s="2" t="s">
        <v>348</v>
      </c>
      <c r="D107" s="2" t="s">
        <v>470</v>
      </c>
      <c r="E107" s="3" t="s">
        <v>330</v>
      </c>
      <c r="F107" t="s">
        <v>322</v>
      </c>
      <c r="G107" t="s">
        <v>39</v>
      </c>
    </row>
    <row r="108" spans="1:7" ht="25" x14ac:dyDescent="0.25">
      <c r="A108">
        <v>108</v>
      </c>
      <c r="B108" s="1" t="s">
        <v>9</v>
      </c>
      <c r="C108" s="2" t="s">
        <v>349</v>
      </c>
      <c r="D108" t="s">
        <v>331</v>
      </c>
      <c r="E108" s="3" t="s">
        <v>332</v>
      </c>
      <c r="F108" t="s">
        <v>322</v>
      </c>
      <c r="G108" t="s">
        <v>8</v>
      </c>
    </row>
    <row r="109" spans="1:7" x14ac:dyDescent="0.25">
      <c r="A109">
        <v>109</v>
      </c>
      <c r="B109" s="1" t="s">
        <v>9</v>
      </c>
      <c r="C109" t="s">
        <v>333</v>
      </c>
      <c r="D109" t="s">
        <v>334</v>
      </c>
      <c r="E109" s="12">
        <v>7.4999999999999997E-2</v>
      </c>
      <c r="F109" t="s">
        <v>322</v>
      </c>
      <c r="G109" t="s">
        <v>8</v>
      </c>
    </row>
    <row r="110" spans="1:7" x14ac:dyDescent="0.25">
      <c r="A110">
        <v>110</v>
      </c>
      <c r="B110" s="1" t="s">
        <v>9</v>
      </c>
      <c r="C110" t="s">
        <v>335</v>
      </c>
      <c r="D110" t="s">
        <v>336</v>
      </c>
      <c r="E110" s="3" t="s">
        <v>337</v>
      </c>
      <c r="F110" t="s">
        <v>322</v>
      </c>
      <c r="G110" t="s">
        <v>8</v>
      </c>
    </row>
    <row r="111" spans="1:7" x14ac:dyDescent="0.25">
      <c r="A111">
        <v>111</v>
      </c>
      <c r="B111" s="1" t="s">
        <v>9</v>
      </c>
      <c r="C111" t="s">
        <v>338</v>
      </c>
      <c r="D111" t="s">
        <v>339</v>
      </c>
      <c r="E111" s="12">
        <v>3.3000000000000002E-2</v>
      </c>
      <c r="F111" t="s">
        <v>322</v>
      </c>
      <c r="G111" t="s">
        <v>8</v>
      </c>
    </row>
    <row r="112" spans="1:7" x14ac:dyDescent="0.25">
      <c r="A112">
        <v>112</v>
      </c>
      <c r="B112" s="1" t="s">
        <v>9</v>
      </c>
      <c r="C112" t="s">
        <v>340</v>
      </c>
      <c r="D112" t="s">
        <v>341</v>
      </c>
      <c r="E112" s="3" t="s">
        <v>342</v>
      </c>
      <c r="F112" t="s">
        <v>322</v>
      </c>
      <c r="G112" t="s">
        <v>8</v>
      </c>
    </row>
    <row r="113" spans="1:7" ht="25" x14ac:dyDescent="0.25">
      <c r="A113">
        <v>113</v>
      </c>
      <c r="B113" s="1" t="s">
        <v>9</v>
      </c>
      <c r="C113" s="2" t="s">
        <v>351</v>
      </c>
      <c r="D113" s="2" t="s">
        <v>471</v>
      </c>
      <c r="E113" s="3" t="s">
        <v>343</v>
      </c>
      <c r="F113" t="s">
        <v>344</v>
      </c>
      <c r="G113" t="s">
        <v>39</v>
      </c>
    </row>
    <row r="114" spans="1:7" ht="25" x14ac:dyDescent="0.25">
      <c r="A114">
        <v>114</v>
      </c>
      <c r="B114" s="1" t="s">
        <v>9</v>
      </c>
      <c r="C114" s="2" t="s">
        <v>350</v>
      </c>
      <c r="D114" t="s">
        <v>345</v>
      </c>
      <c r="E114" s="3" t="s">
        <v>346</v>
      </c>
      <c r="F114" t="s">
        <v>344</v>
      </c>
      <c r="G114" t="s">
        <v>8</v>
      </c>
    </row>
    <row r="115" spans="1:7" ht="25" x14ac:dyDescent="0.25">
      <c r="A115">
        <v>115</v>
      </c>
      <c r="B115" s="1" t="s">
        <v>9</v>
      </c>
      <c r="C115" s="2" t="s">
        <v>352</v>
      </c>
      <c r="D115" s="2" t="s">
        <v>353</v>
      </c>
      <c r="E115" s="3" t="s">
        <v>354</v>
      </c>
      <c r="F115" t="s">
        <v>344</v>
      </c>
      <c r="G115" t="s">
        <v>39</v>
      </c>
    </row>
    <row r="116" spans="1:7" ht="37.5" x14ac:dyDescent="0.25">
      <c r="A116">
        <v>116</v>
      </c>
      <c r="B116" s="1" t="s">
        <v>9</v>
      </c>
      <c r="C116" s="2" t="s">
        <v>355</v>
      </c>
      <c r="D116" s="2" t="s">
        <v>356</v>
      </c>
      <c r="E116" s="13">
        <v>1298400</v>
      </c>
      <c r="F116" t="s">
        <v>357</v>
      </c>
      <c r="G116" t="s">
        <v>39</v>
      </c>
    </row>
    <row r="117" spans="1:7" ht="37.5" x14ac:dyDescent="0.25">
      <c r="A117">
        <v>117</v>
      </c>
      <c r="B117" s="1" t="s">
        <v>9</v>
      </c>
      <c r="C117" s="2" t="s">
        <v>375</v>
      </c>
      <c r="D117" t="s">
        <v>358</v>
      </c>
      <c r="E117" s="13">
        <v>144000</v>
      </c>
      <c r="F117" t="s">
        <v>357</v>
      </c>
      <c r="G117" t="s">
        <v>8</v>
      </c>
    </row>
    <row r="118" spans="1:7" x14ac:dyDescent="0.25">
      <c r="A118">
        <v>118</v>
      </c>
      <c r="B118" s="1" t="s">
        <v>9</v>
      </c>
      <c r="C118" t="s">
        <v>359</v>
      </c>
      <c r="D118" t="s">
        <v>360</v>
      </c>
      <c r="E118" s="13">
        <v>7000</v>
      </c>
      <c r="F118" t="s">
        <v>361</v>
      </c>
      <c r="G118" t="s">
        <v>8</v>
      </c>
    </row>
    <row r="119" spans="1:7" x14ac:dyDescent="0.25">
      <c r="A119">
        <v>119</v>
      </c>
      <c r="B119" s="1" t="s">
        <v>9</v>
      </c>
      <c r="C119" t="s">
        <v>362</v>
      </c>
      <c r="D119" t="s">
        <v>363</v>
      </c>
      <c r="E119" s="3">
        <v>154</v>
      </c>
      <c r="F119" t="s">
        <v>364</v>
      </c>
      <c r="G119" t="s">
        <v>8</v>
      </c>
    </row>
    <row r="120" spans="1:7" x14ac:dyDescent="0.25">
      <c r="A120">
        <v>120</v>
      </c>
      <c r="B120" s="1" t="s">
        <v>9</v>
      </c>
      <c r="C120" t="s">
        <v>365</v>
      </c>
      <c r="D120" t="s">
        <v>366</v>
      </c>
      <c r="E120" s="3">
        <v>25</v>
      </c>
      <c r="F120" t="s">
        <v>364</v>
      </c>
      <c r="G120" t="s">
        <v>8</v>
      </c>
    </row>
    <row r="121" spans="1:7" x14ac:dyDescent="0.25">
      <c r="A121">
        <v>121</v>
      </c>
      <c r="B121" s="1" t="s">
        <v>9</v>
      </c>
      <c r="C121" t="s">
        <v>367</v>
      </c>
      <c r="D121" t="s">
        <v>368</v>
      </c>
      <c r="E121" s="3">
        <v>113.14</v>
      </c>
      <c r="F121" t="s">
        <v>369</v>
      </c>
      <c r="G121" t="s">
        <v>39</v>
      </c>
    </row>
    <row r="122" spans="1:7" x14ac:dyDescent="0.25">
      <c r="A122">
        <v>122</v>
      </c>
      <c r="B122" s="1" t="s">
        <v>9</v>
      </c>
      <c r="C122" t="s">
        <v>370</v>
      </c>
      <c r="D122" t="s">
        <v>371</v>
      </c>
      <c r="E122" s="3">
        <v>317.10000000000002</v>
      </c>
      <c r="F122" t="s">
        <v>369</v>
      </c>
      <c r="G122" t="s">
        <v>39</v>
      </c>
    </row>
    <row r="123" spans="1:7" ht="25" x14ac:dyDescent="0.25">
      <c r="A123">
        <v>123</v>
      </c>
      <c r="B123" s="1" t="s">
        <v>9</v>
      </c>
      <c r="C123" s="2" t="s">
        <v>372</v>
      </c>
      <c r="D123" s="2" t="s">
        <v>373</v>
      </c>
      <c r="E123" s="3" t="s">
        <v>374</v>
      </c>
      <c r="F123" t="s">
        <v>369</v>
      </c>
      <c r="G123" t="s">
        <v>39</v>
      </c>
    </row>
    <row r="124" spans="1:7" ht="25" x14ac:dyDescent="0.25">
      <c r="A124">
        <v>124</v>
      </c>
      <c r="B124" s="1" t="s">
        <v>9</v>
      </c>
      <c r="C124" s="2" t="s">
        <v>376</v>
      </c>
      <c r="D124" s="2" t="s">
        <v>377</v>
      </c>
      <c r="E124" s="3">
        <v>343</v>
      </c>
      <c r="F124" t="s">
        <v>378</v>
      </c>
      <c r="G124" t="s">
        <v>39</v>
      </c>
    </row>
    <row r="125" spans="1:7" x14ac:dyDescent="0.25">
      <c r="A125">
        <v>125</v>
      </c>
      <c r="B125" s="1" t="s">
        <v>9</v>
      </c>
      <c r="C125" t="s">
        <v>379</v>
      </c>
      <c r="D125" t="s">
        <v>380</v>
      </c>
      <c r="E125" s="3">
        <v>831.1</v>
      </c>
      <c r="F125" t="s">
        <v>378</v>
      </c>
      <c r="G125" t="s">
        <v>39</v>
      </c>
    </row>
    <row r="126" spans="1:7" x14ac:dyDescent="0.25">
      <c r="A126">
        <v>126</v>
      </c>
      <c r="B126" s="1" t="s">
        <v>9</v>
      </c>
      <c r="C126" t="s">
        <v>381</v>
      </c>
      <c r="D126" t="s">
        <v>382</v>
      </c>
      <c r="E126" s="3">
        <v>483.11</v>
      </c>
      <c r="F126" t="s">
        <v>369</v>
      </c>
      <c r="G126" t="s">
        <v>154</v>
      </c>
    </row>
    <row r="127" spans="1:7" x14ac:dyDescent="0.25">
      <c r="A127">
        <v>127</v>
      </c>
      <c r="B127" s="1" t="s">
        <v>9</v>
      </c>
      <c r="C127" t="s">
        <v>383</v>
      </c>
      <c r="D127" t="s">
        <v>384</v>
      </c>
      <c r="E127" s="3">
        <v>1.42</v>
      </c>
      <c r="F127" t="s">
        <v>385</v>
      </c>
      <c r="G127" t="s">
        <v>39</v>
      </c>
    </row>
    <row r="128" spans="1:7" x14ac:dyDescent="0.25">
      <c r="A128">
        <v>128</v>
      </c>
      <c r="B128" s="1" t="s">
        <v>9</v>
      </c>
      <c r="C128" t="s">
        <v>386</v>
      </c>
      <c r="D128" t="s">
        <v>387</v>
      </c>
      <c r="E128" s="3">
        <v>1130.4000000000001</v>
      </c>
      <c r="F128" t="s">
        <v>378</v>
      </c>
      <c r="G128" t="s">
        <v>8</v>
      </c>
    </row>
    <row r="129" spans="1:7" x14ac:dyDescent="0.25">
      <c r="A129">
        <v>129</v>
      </c>
      <c r="B129" s="1" t="s">
        <v>9</v>
      </c>
      <c r="C129" t="s">
        <v>388</v>
      </c>
      <c r="D129" t="s">
        <v>389</v>
      </c>
      <c r="E129" s="3">
        <v>24</v>
      </c>
      <c r="F129" t="s">
        <v>378</v>
      </c>
      <c r="G129" t="s">
        <v>8</v>
      </c>
    </row>
    <row r="130" spans="1:7" x14ac:dyDescent="0.25">
      <c r="A130">
        <v>130</v>
      </c>
      <c r="B130" s="1" t="s">
        <v>9</v>
      </c>
      <c r="C130" t="s">
        <v>390</v>
      </c>
      <c r="D130" t="s">
        <v>391</v>
      </c>
      <c r="E130" s="14">
        <v>33493.33</v>
      </c>
      <c r="F130" t="s">
        <v>378</v>
      </c>
      <c r="G130" t="s">
        <v>39</v>
      </c>
    </row>
    <row r="131" spans="1:7" ht="25" x14ac:dyDescent="0.25">
      <c r="A131">
        <v>131</v>
      </c>
      <c r="B131" s="1" t="s">
        <v>9</v>
      </c>
      <c r="C131" s="2" t="s">
        <v>392</v>
      </c>
      <c r="D131" t="s">
        <v>393</v>
      </c>
      <c r="E131" s="3">
        <v>11</v>
      </c>
      <c r="F131" t="s">
        <v>378</v>
      </c>
      <c r="G131" t="s">
        <v>39</v>
      </c>
    </row>
    <row r="132" spans="1:7" x14ac:dyDescent="0.25">
      <c r="A132">
        <v>132</v>
      </c>
      <c r="B132" s="1" t="s">
        <v>9</v>
      </c>
      <c r="C132" t="s">
        <v>394</v>
      </c>
      <c r="D132" t="s">
        <v>395</v>
      </c>
      <c r="E132" s="3" t="s">
        <v>396</v>
      </c>
      <c r="F132" t="s">
        <v>397</v>
      </c>
      <c r="G132" t="s">
        <v>8</v>
      </c>
    </row>
    <row r="133" spans="1:7" x14ac:dyDescent="0.25">
      <c r="A133">
        <v>133</v>
      </c>
      <c r="B133" s="1" t="s">
        <v>9</v>
      </c>
      <c r="C133" t="s">
        <v>398</v>
      </c>
      <c r="D133" t="s">
        <v>399</v>
      </c>
      <c r="E133" s="3" t="s">
        <v>400</v>
      </c>
      <c r="F133" t="s">
        <v>397</v>
      </c>
      <c r="G133" t="s">
        <v>39</v>
      </c>
    </row>
    <row r="134" spans="1:7" x14ac:dyDescent="0.25">
      <c r="A134">
        <v>134</v>
      </c>
      <c r="B134" s="1" t="s">
        <v>9</v>
      </c>
      <c r="C134" t="s">
        <v>448</v>
      </c>
      <c r="D134" t="s">
        <v>447</v>
      </c>
      <c r="E134" s="3" t="s">
        <v>446</v>
      </c>
      <c r="F134" t="s">
        <v>397</v>
      </c>
      <c r="G134" t="s">
        <v>8</v>
      </c>
    </row>
    <row r="135" spans="1:7" x14ac:dyDescent="0.25">
      <c r="A135">
        <v>135</v>
      </c>
      <c r="B135" s="1" t="s">
        <v>9</v>
      </c>
      <c r="C135" t="s">
        <v>445</v>
      </c>
      <c r="D135" t="s">
        <v>444</v>
      </c>
      <c r="E135" s="3" t="s">
        <v>443</v>
      </c>
      <c r="F135" t="s">
        <v>397</v>
      </c>
      <c r="G135" t="s">
        <v>39</v>
      </c>
    </row>
    <row r="136" spans="1:7" x14ac:dyDescent="0.25">
      <c r="A136">
        <v>136</v>
      </c>
      <c r="B136" s="1" t="s">
        <v>9</v>
      </c>
      <c r="C136" t="s">
        <v>442</v>
      </c>
      <c r="D136" t="s">
        <v>441</v>
      </c>
      <c r="E136" s="3" t="s">
        <v>440</v>
      </c>
      <c r="F136" t="s">
        <v>397</v>
      </c>
      <c r="G136" t="s">
        <v>154</v>
      </c>
    </row>
    <row r="137" spans="1:7" x14ac:dyDescent="0.25">
      <c r="A137">
        <v>137</v>
      </c>
      <c r="B137" s="1" t="s">
        <v>9</v>
      </c>
      <c r="C137" t="s">
        <v>439</v>
      </c>
      <c r="D137" t="s">
        <v>438</v>
      </c>
      <c r="E137" s="3" t="s">
        <v>437</v>
      </c>
      <c r="F137" t="s">
        <v>397</v>
      </c>
      <c r="G137" t="s">
        <v>39</v>
      </c>
    </row>
    <row r="138" spans="1:7" x14ac:dyDescent="0.25">
      <c r="A138">
        <v>138</v>
      </c>
      <c r="B138" s="1" t="s">
        <v>9</v>
      </c>
      <c r="C138" t="s">
        <v>436</v>
      </c>
      <c r="D138" t="s">
        <v>435</v>
      </c>
      <c r="E138" s="3" t="s">
        <v>434</v>
      </c>
      <c r="F138" t="s">
        <v>397</v>
      </c>
      <c r="G138" t="s">
        <v>39</v>
      </c>
    </row>
    <row r="139" spans="1:7" x14ac:dyDescent="0.25">
      <c r="A139">
        <v>139</v>
      </c>
      <c r="B139" s="1" t="s">
        <v>9</v>
      </c>
      <c r="C139" t="s">
        <v>433</v>
      </c>
      <c r="D139" t="s">
        <v>432</v>
      </c>
      <c r="E139" s="3" t="s">
        <v>431</v>
      </c>
      <c r="F139" t="s">
        <v>397</v>
      </c>
      <c r="G139" t="s">
        <v>39</v>
      </c>
    </row>
    <row r="140" spans="1:7" x14ac:dyDescent="0.25">
      <c r="A140">
        <v>140</v>
      </c>
      <c r="B140" s="1" t="s">
        <v>9</v>
      </c>
      <c r="C140" t="s">
        <v>430</v>
      </c>
      <c r="D140" t="s">
        <v>429</v>
      </c>
      <c r="E140" s="3" t="s">
        <v>428</v>
      </c>
      <c r="F140" t="s">
        <v>397</v>
      </c>
      <c r="G140" t="s">
        <v>154</v>
      </c>
    </row>
    <row r="141" spans="1:7" x14ac:dyDescent="0.25">
      <c r="A141">
        <v>141</v>
      </c>
      <c r="B141" s="1" t="s">
        <v>9</v>
      </c>
      <c r="C141" t="s">
        <v>427</v>
      </c>
      <c r="D141" t="s">
        <v>426</v>
      </c>
      <c r="E141" s="3" t="s">
        <v>425</v>
      </c>
      <c r="F141" t="s">
        <v>397</v>
      </c>
      <c r="G141" t="s">
        <v>39</v>
      </c>
    </row>
    <row r="142" spans="1:7" x14ac:dyDescent="0.25">
      <c r="A142">
        <v>142</v>
      </c>
      <c r="B142" s="1" t="s">
        <v>9</v>
      </c>
      <c r="C142" t="s">
        <v>424</v>
      </c>
      <c r="D142" t="s">
        <v>423</v>
      </c>
      <c r="E142" s="3" t="s">
        <v>422</v>
      </c>
      <c r="F142" t="s">
        <v>397</v>
      </c>
      <c r="G142" t="s">
        <v>154</v>
      </c>
    </row>
    <row r="143" spans="1:7" x14ac:dyDescent="0.25">
      <c r="A143">
        <v>143</v>
      </c>
      <c r="B143" s="1" t="s">
        <v>9</v>
      </c>
      <c r="C143" t="s">
        <v>421</v>
      </c>
      <c r="D143" t="s">
        <v>420</v>
      </c>
      <c r="E143" s="3" t="s">
        <v>419</v>
      </c>
      <c r="F143" t="s">
        <v>397</v>
      </c>
      <c r="G143" t="s">
        <v>154</v>
      </c>
    </row>
    <row r="144" spans="1:7" x14ac:dyDescent="0.25">
      <c r="A144">
        <v>144</v>
      </c>
      <c r="B144" s="1" t="s">
        <v>9</v>
      </c>
      <c r="C144" t="s">
        <v>418</v>
      </c>
      <c r="D144" t="s">
        <v>417</v>
      </c>
      <c r="E144" s="3" t="s">
        <v>416</v>
      </c>
      <c r="F144" t="s">
        <v>397</v>
      </c>
      <c r="G144" t="s">
        <v>39</v>
      </c>
    </row>
    <row r="145" spans="1:7" x14ac:dyDescent="0.25">
      <c r="A145">
        <v>145</v>
      </c>
      <c r="B145" s="1" t="s">
        <v>9</v>
      </c>
      <c r="C145" t="s">
        <v>415</v>
      </c>
      <c r="D145" t="s">
        <v>414</v>
      </c>
      <c r="E145" s="3" t="s">
        <v>413</v>
      </c>
      <c r="F145" t="s">
        <v>397</v>
      </c>
      <c r="G145" t="s">
        <v>8</v>
      </c>
    </row>
    <row r="146" spans="1:7" x14ac:dyDescent="0.25">
      <c r="A146">
        <v>146</v>
      </c>
      <c r="B146" s="1" t="s">
        <v>9</v>
      </c>
      <c r="C146" t="s">
        <v>412</v>
      </c>
      <c r="D146" t="s">
        <v>411</v>
      </c>
      <c r="E146" s="3" t="s">
        <v>410</v>
      </c>
      <c r="F146" t="s">
        <v>397</v>
      </c>
      <c r="G146" t="s">
        <v>8</v>
      </c>
    </row>
    <row r="147" spans="1:7" x14ac:dyDescent="0.25">
      <c r="A147">
        <v>147</v>
      </c>
      <c r="B147" s="1" t="s">
        <v>9</v>
      </c>
      <c r="C147" t="s">
        <v>409</v>
      </c>
      <c r="D147" t="s">
        <v>408</v>
      </c>
      <c r="E147" s="3" t="s">
        <v>407</v>
      </c>
      <c r="F147" t="s">
        <v>397</v>
      </c>
      <c r="G147" t="s">
        <v>39</v>
      </c>
    </row>
    <row r="148" spans="1:7" x14ac:dyDescent="0.25">
      <c r="A148">
        <v>148</v>
      </c>
      <c r="B148" s="1" t="s">
        <v>9</v>
      </c>
      <c r="C148" t="s">
        <v>406</v>
      </c>
      <c r="D148" t="s">
        <v>405</v>
      </c>
      <c r="E148" s="3" t="s">
        <v>404</v>
      </c>
      <c r="F148" t="s">
        <v>401</v>
      </c>
      <c r="G148" t="s">
        <v>8</v>
      </c>
    </row>
    <row r="149" spans="1:7" x14ac:dyDescent="0.25">
      <c r="A149">
        <v>149</v>
      </c>
      <c r="B149" s="1" t="s">
        <v>9</v>
      </c>
      <c r="C149" t="s">
        <v>403</v>
      </c>
      <c r="D149" t="s">
        <v>402</v>
      </c>
      <c r="E149" s="3">
        <v>5</v>
      </c>
      <c r="F149" t="s">
        <v>401</v>
      </c>
      <c r="G149" t="s">
        <v>8</v>
      </c>
    </row>
    <row r="150" spans="1:7" ht="25" x14ac:dyDescent="0.25">
      <c r="A150">
        <v>150</v>
      </c>
      <c r="B150" s="1" t="s">
        <v>9</v>
      </c>
      <c r="C150" s="2" t="s">
        <v>449</v>
      </c>
      <c r="D150" t="s">
        <v>450</v>
      </c>
      <c r="E150" s="3">
        <v>45000</v>
      </c>
      <c r="F150" t="s">
        <v>364</v>
      </c>
      <c r="G150" t="s">
        <v>39</v>
      </c>
    </row>
    <row r="151" spans="1:7" x14ac:dyDescent="0.25">
      <c r="A151">
        <v>151</v>
      </c>
      <c r="B151" s="1" t="s">
        <v>9</v>
      </c>
      <c r="C151" t="s">
        <v>451</v>
      </c>
      <c r="D151" t="s">
        <v>452</v>
      </c>
      <c r="E151" s="3">
        <v>7</v>
      </c>
      <c r="F151" t="s">
        <v>364</v>
      </c>
      <c r="G151" t="s">
        <v>39</v>
      </c>
    </row>
    <row r="152" spans="1:7" x14ac:dyDescent="0.25">
      <c r="A152">
        <v>152</v>
      </c>
      <c r="B152" s="1" t="s">
        <v>9</v>
      </c>
      <c r="C152" t="s">
        <v>453</v>
      </c>
      <c r="D152" t="s">
        <v>454</v>
      </c>
      <c r="E152" s="3">
        <v>45</v>
      </c>
      <c r="F152" t="s">
        <v>364</v>
      </c>
      <c r="G152" t="s">
        <v>8</v>
      </c>
    </row>
    <row r="153" spans="1:7" x14ac:dyDescent="0.25">
      <c r="A153">
        <v>153</v>
      </c>
      <c r="B153" s="1" t="s">
        <v>9</v>
      </c>
      <c r="C153" t="s">
        <v>455</v>
      </c>
      <c r="D153" t="s">
        <v>456</v>
      </c>
      <c r="E153" s="3">
        <v>6</v>
      </c>
      <c r="F153" t="s">
        <v>364</v>
      </c>
      <c r="G153" t="s">
        <v>39</v>
      </c>
    </row>
    <row r="154" spans="1:7" ht="25" x14ac:dyDescent="0.25">
      <c r="A154">
        <v>154</v>
      </c>
      <c r="B154" s="1" t="s">
        <v>9</v>
      </c>
      <c r="C154" s="2" t="s">
        <v>457</v>
      </c>
      <c r="D154" t="s">
        <v>458</v>
      </c>
      <c r="E154" s="3">
        <v>810</v>
      </c>
      <c r="F154" t="s">
        <v>369</v>
      </c>
      <c r="G154" t="s">
        <v>39</v>
      </c>
    </row>
    <row r="155" spans="1:7" ht="25" x14ac:dyDescent="0.25">
      <c r="A155">
        <v>155</v>
      </c>
      <c r="B155" s="1" t="s">
        <v>9</v>
      </c>
      <c r="C155" t="s">
        <v>459</v>
      </c>
      <c r="D155" s="2" t="s">
        <v>468</v>
      </c>
      <c r="E155" s="3">
        <v>144</v>
      </c>
      <c r="F155" t="s">
        <v>369</v>
      </c>
      <c r="G155" t="s">
        <v>154</v>
      </c>
    </row>
    <row r="156" spans="1:7" x14ac:dyDescent="0.25">
      <c r="A156">
        <v>156</v>
      </c>
      <c r="B156" s="1" t="s">
        <v>9</v>
      </c>
      <c r="C156" t="s">
        <v>460</v>
      </c>
      <c r="D156" t="s">
        <v>461</v>
      </c>
      <c r="E156" s="3">
        <v>10</v>
      </c>
      <c r="F156" t="s">
        <v>369</v>
      </c>
      <c r="G156" t="s">
        <v>8</v>
      </c>
    </row>
    <row r="157" spans="1:7" ht="25" x14ac:dyDescent="0.25">
      <c r="A157">
        <v>157</v>
      </c>
      <c r="B157" s="1" t="s">
        <v>9</v>
      </c>
      <c r="C157" s="2" t="s">
        <v>462</v>
      </c>
      <c r="D157" s="2" t="s">
        <v>463</v>
      </c>
      <c r="E157" s="3">
        <v>5</v>
      </c>
      <c r="F157" t="s">
        <v>231</v>
      </c>
      <c r="G157" t="s">
        <v>39</v>
      </c>
    </row>
    <row r="158" spans="1:7" x14ac:dyDescent="0.25">
      <c r="A158">
        <v>158</v>
      </c>
      <c r="B158" s="1" t="s">
        <v>9</v>
      </c>
      <c r="C158" t="s">
        <v>464</v>
      </c>
      <c r="D158" t="s">
        <v>465</v>
      </c>
      <c r="E158" s="3">
        <v>440</v>
      </c>
      <c r="F158" t="s">
        <v>231</v>
      </c>
      <c r="G158" t="s">
        <v>39</v>
      </c>
    </row>
    <row r="159" spans="1:7" ht="25" x14ac:dyDescent="0.25">
      <c r="A159">
        <v>159</v>
      </c>
      <c r="B159" s="1" t="s">
        <v>9</v>
      </c>
      <c r="C159" t="s">
        <v>466</v>
      </c>
      <c r="D159" s="2" t="s">
        <v>467</v>
      </c>
      <c r="E159" s="3">
        <v>1</v>
      </c>
      <c r="F159" t="s">
        <v>235</v>
      </c>
      <c r="G159" t="s">
        <v>39</v>
      </c>
    </row>
    <row r="160" spans="1:7" ht="25" x14ac:dyDescent="0.25">
      <c r="A160">
        <v>160</v>
      </c>
      <c r="B160" s="1" t="s">
        <v>9</v>
      </c>
      <c r="C160" t="s">
        <v>472</v>
      </c>
      <c r="D160" s="2" t="s">
        <v>473</v>
      </c>
      <c r="E160" s="3" t="s">
        <v>474</v>
      </c>
      <c r="F160" t="s">
        <v>475</v>
      </c>
      <c r="G160" t="s">
        <v>39</v>
      </c>
    </row>
    <row r="161" spans="1:7" x14ac:dyDescent="0.25">
      <c r="A161">
        <v>161</v>
      </c>
      <c r="B161" s="1" t="s">
        <v>9</v>
      </c>
      <c r="C161" t="s">
        <v>476</v>
      </c>
      <c r="D161" t="s">
        <v>477</v>
      </c>
      <c r="E161" s="3">
        <v>10250</v>
      </c>
      <c r="F161" t="s">
        <v>478</v>
      </c>
      <c r="G161" t="s">
        <v>39</v>
      </c>
    </row>
    <row r="162" spans="1:7" x14ac:dyDescent="0.25">
      <c r="A162">
        <v>162</v>
      </c>
      <c r="B162" s="1" t="s">
        <v>9</v>
      </c>
      <c r="C162" t="s">
        <v>479</v>
      </c>
      <c r="D162" t="s">
        <v>480</v>
      </c>
      <c r="E162" s="3">
        <v>38203.199999999997</v>
      </c>
      <c r="F162" t="s">
        <v>478</v>
      </c>
      <c r="G162" t="s">
        <v>39</v>
      </c>
    </row>
    <row r="163" spans="1:7" x14ac:dyDescent="0.25">
      <c r="A163">
        <v>163</v>
      </c>
      <c r="B163" s="1" t="s">
        <v>9</v>
      </c>
      <c r="C163" t="s">
        <v>481</v>
      </c>
      <c r="D163" t="s">
        <v>482</v>
      </c>
      <c r="E163" s="3">
        <v>10500</v>
      </c>
      <c r="F163" t="s">
        <v>478</v>
      </c>
      <c r="G163" t="s">
        <v>39</v>
      </c>
    </row>
    <row r="164" spans="1:7" x14ac:dyDescent="0.25">
      <c r="A164">
        <v>164</v>
      </c>
      <c r="B164" s="1" t="s">
        <v>9</v>
      </c>
      <c r="C164" t="s">
        <v>483</v>
      </c>
      <c r="D164" t="s">
        <v>484</v>
      </c>
      <c r="E164" s="3">
        <v>6528</v>
      </c>
      <c r="F164" t="s">
        <v>478</v>
      </c>
      <c r="G164" t="s">
        <v>39</v>
      </c>
    </row>
    <row r="165" spans="1:7" x14ac:dyDescent="0.25">
      <c r="A165">
        <v>165</v>
      </c>
      <c r="B165" s="1" t="s">
        <v>9</v>
      </c>
      <c r="C165" t="s">
        <v>485</v>
      </c>
      <c r="D165" t="s">
        <v>486</v>
      </c>
      <c r="E165" s="3">
        <v>24960</v>
      </c>
      <c r="F165" t="s">
        <v>478</v>
      </c>
      <c r="G165" t="s">
        <v>39</v>
      </c>
    </row>
    <row r="166" spans="1:7" x14ac:dyDescent="0.25">
      <c r="A166">
        <v>166</v>
      </c>
      <c r="B166" s="1" t="s">
        <v>9</v>
      </c>
      <c r="C166" t="s">
        <v>487</v>
      </c>
      <c r="D166" t="s">
        <v>488</v>
      </c>
      <c r="E166" s="3" t="s">
        <v>489</v>
      </c>
      <c r="F166" t="s">
        <v>490</v>
      </c>
      <c r="G166" t="s">
        <v>8</v>
      </c>
    </row>
    <row r="167" spans="1:7" x14ac:dyDescent="0.25">
      <c r="A167">
        <v>167</v>
      </c>
      <c r="B167" s="1" t="s">
        <v>9</v>
      </c>
      <c r="C167" t="s">
        <v>491</v>
      </c>
      <c r="D167" t="s">
        <v>492</v>
      </c>
      <c r="E167" s="3" t="s">
        <v>493</v>
      </c>
      <c r="F167" t="s">
        <v>490</v>
      </c>
      <c r="G167" t="s">
        <v>8</v>
      </c>
    </row>
    <row r="168" spans="1:7" x14ac:dyDescent="0.25">
      <c r="A168">
        <v>168</v>
      </c>
      <c r="B168" s="1" t="s">
        <v>9</v>
      </c>
      <c r="C168" t="s">
        <v>494</v>
      </c>
      <c r="D168" t="s">
        <v>495</v>
      </c>
      <c r="E168" s="3" t="s">
        <v>496</v>
      </c>
      <c r="F168" t="s">
        <v>497</v>
      </c>
      <c r="G168" t="s">
        <v>8</v>
      </c>
    </row>
    <row r="169" spans="1:7" x14ac:dyDescent="0.25">
      <c r="A169">
        <v>169</v>
      </c>
      <c r="B169" s="1" t="s">
        <v>9</v>
      </c>
      <c r="C169" t="s">
        <v>498</v>
      </c>
      <c r="D169" t="s">
        <v>499</v>
      </c>
      <c r="E169" s="3" t="s">
        <v>500</v>
      </c>
      <c r="F169" t="s">
        <v>501</v>
      </c>
      <c r="G169" t="s">
        <v>8</v>
      </c>
    </row>
    <row r="170" spans="1:7" x14ac:dyDescent="0.25">
      <c r="A170">
        <v>170</v>
      </c>
      <c r="B170" s="1" t="s">
        <v>9</v>
      </c>
      <c r="C170" t="s">
        <v>502</v>
      </c>
      <c r="D170" t="s">
        <v>503</v>
      </c>
      <c r="E170" s="3" t="s">
        <v>504</v>
      </c>
      <c r="F170" t="s">
        <v>490</v>
      </c>
      <c r="G170" t="s">
        <v>8</v>
      </c>
    </row>
    <row r="171" spans="1:7" x14ac:dyDescent="0.25">
      <c r="A171">
        <v>171</v>
      </c>
      <c r="B171" s="1" t="s">
        <v>9</v>
      </c>
      <c r="C171" t="s">
        <v>505</v>
      </c>
      <c r="D171" t="s">
        <v>506</v>
      </c>
      <c r="E171" s="3">
        <v>200</v>
      </c>
      <c r="F171" t="s">
        <v>507</v>
      </c>
      <c r="G171" t="s">
        <v>8</v>
      </c>
    </row>
    <row r="172" spans="1:7" x14ac:dyDescent="0.25">
      <c r="A172">
        <v>172</v>
      </c>
      <c r="B172" s="1" t="s">
        <v>9</v>
      </c>
      <c r="C172" t="s">
        <v>508</v>
      </c>
      <c r="D172" t="s">
        <v>509</v>
      </c>
      <c r="E172" s="3" t="s">
        <v>510</v>
      </c>
      <c r="F172" t="s">
        <v>511</v>
      </c>
      <c r="G172" t="s">
        <v>8</v>
      </c>
    </row>
    <row r="173" spans="1:7" ht="25" x14ac:dyDescent="0.25">
      <c r="A173">
        <v>173</v>
      </c>
      <c r="B173" s="1" t="s">
        <v>9</v>
      </c>
      <c r="C173" s="2" t="s">
        <v>512</v>
      </c>
      <c r="D173" t="s">
        <v>513</v>
      </c>
      <c r="E173" s="3" t="s">
        <v>514</v>
      </c>
      <c r="F173" t="s">
        <v>515</v>
      </c>
      <c r="G173" t="s">
        <v>8</v>
      </c>
    </row>
    <row r="174" spans="1:7" x14ac:dyDescent="0.25">
      <c r="A174">
        <v>174</v>
      </c>
      <c r="B174" s="1" t="s">
        <v>9</v>
      </c>
      <c r="C174" t="s">
        <v>516</v>
      </c>
      <c r="D174" t="s">
        <v>517</v>
      </c>
      <c r="E174" s="3" t="s">
        <v>518</v>
      </c>
      <c r="F174" t="s">
        <v>519</v>
      </c>
      <c r="G174" t="s">
        <v>8</v>
      </c>
    </row>
    <row r="175" spans="1:7" x14ac:dyDescent="0.25">
      <c r="A175">
        <v>175</v>
      </c>
      <c r="B175" s="1" t="s">
        <v>9</v>
      </c>
      <c r="C175" t="s">
        <v>520</v>
      </c>
      <c r="D175" t="s">
        <v>521</v>
      </c>
      <c r="E175" s="3">
        <v>12000</v>
      </c>
      <c r="F175" t="s">
        <v>490</v>
      </c>
      <c r="G175" t="s">
        <v>8</v>
      </c>
    </row>
    <row r="176" spans="1:7" x14ac:dyDescent="0.25">
      <c r="A176">
        <v>176</v>
      </c>
      <c r="B176" s="1" t="s">
        <v>9</v>
      </c>
      <c r="C176" t="s">
        <v>522</v>
      </c>
      <c r="D176" t="s">
        <v>523</v>
      </c>
      <c r="E176" s="3" t="s">
        <v>524</v>
      </c>
      <c r="F176" t="s">
        <v>525</v>
      </c>
      <c r="G176" t="s">
        <v>8</v>
      </c>
    </row>
    <row r="177" spans="1:7" x14ac:dyDescent="0.25">
      <c r="A177">
        <v>177</v>
      </c>
      <c r="B177" s="1" t="s">
        <v>9</v>
      </c>
      <c r="C177" t="s">
        <v>526</v>
      </c>
      <c r="D177" t="s">
        <v>527</v>
      </c>
      <c r="E177" s="3">
        <v>10</v>
      </c>
      <c r="F177" t="s">
        <v>528</v>
      </c>
      <c r="G177" t="s">
        <v>8</v>
      </c>
    </row>
    <row r="178" spans="1:7" x14ac:dyDescent="0.25">
      <c r="A178">
        <v>178</v>
      </c>
      <c r="B178" s="1" t="s">
        <v>9</v>
      </c>
      <c r="C178" t="s">
        <v>529</v>
      </c>
      <c r="D178" t="s">
        <v>530</v>
      </c>
      <c r="E178" s="3" t="s">
        <v>531</v>
      </c>
      <c r="F178" t="s">
        <v>532</v>
      </c>
      <c r="G178" t="s">
        <v>8</v>
      </c>
    </row>
    <row r="179" spans="1:7" x14ac:dyDescent="0.25">
      <c r="A179">
        <v>179</v>
      </c>
      <c r="B179" s="1" t="s">
        <v>9</v>
      </c>
      <c r="C179" t="s">
        <v>533</v>
      </c>
      <c r="D179" t="s">
        <v>534</v>
      </c>
      <c r="E179" s="3" t="s">
        <v>535</v>
      </c>
      <c r="F179" t="s">
        <v>536</v>
      </c>
      <c r="G179" t="s">
        <v>39</v>
      </c>
    </row>
    <row r="180" spans="1:7" x14ac:dyDescent="0.25">
      <c r="A180">
        <v>180</v>
      </c>
      <c r="B180" s="1" t="s">
        <v>9</v>
      </c>
      <c r="C180" t="s">
        <v>537</v>
      </c>
      <c r="D180" t="s">
        <v>538</v>
      </c>
      <c r="E180" s="3">
        <v>0.4</v>
      </c>
      <c r="F180" t="s">
        <v>539</v>
      </c>
      <c r="G180" t="s">
        <v>8</v>
      </c>
    </row>
    <row r="181" spans="1:7" x14ac:dyDescent="0.25">
      <c r="A181">
        <v>181</v>
      </c>
      <c r="B181" s="1" t="s">
        <v>9</v>
      </c>
      <c r="C181" t="s">
        <v>540</v>
      </c>
      <c r="D181" t="s">
        <v>541</v>
      </c>
      <c r="E181" s="3" t="s">
        <v>542</v>
      </c>
      <c r="F181" t="s">
        <v>532</v>
      </c>
      <c r="G181" t="s">
        <v>39</v>
      </c>
    </row>
    <row r="182" spans="1:7" ht="25" x14ac:dyDescent="0.25">
      <c r="A182">
        <v>182</v>
      </c>
      <c r="B182" s="1" t="s">
        <v>9</v>
      </c>
      <c r="C182" t="s">
        <v>543</v>
      </c>
      <c r="D182" s="2" t="s">
        <v>544</v>
      </c>
      <c r="E182" s="3" t="s">
        <v>545</v>
      </c>
      <c r="F182" t="s">
        <v>546</v>
      </c>
      <c r="G182" t="s">
        <v>39</v>
      </c>
    </row>
    <row r="183" spans="1:7" x14ac:dyDescent="0.25">
      <c r="A183">
        <v>183</v>
      </c>
      <c r="B183" s="1" t="s">
        <v>9</v>
      </c>
      <c r="C183" t="s">
        <v>547</v>
      </c>
      <c r="D183" t="s">
        <v>548</v>
      </c>
      <c r="E183" s="3" t="s">
        <v>549</v>
      </c>
      <c r="F183" t="s">
        <v>550</v>
      </c>
      <c r="G183" t="s">
        <v>39</v>
      </c>
    </row>
    <row r="184" spans="1:7" x14ac:dyDescent="0.25">
      <c r="A184">
        <v>184</v>
      </c>
      <c r="B184" s="1" t="s">
        <v>9</v>
      </c>
      <c r="C184" t="s">
        <v>551</v>
      </c>
      <c r="D184" t="s">
        <v>552</v>
      </c>
      <c r="E184" s="3" t="s">
        <v>553</v>
      </c>
      <c r="F184" t="s">
        <v>554</v>
      </c>
      <c r="G184" t="s">
        <v>39</v>
      </c>
    </row>
    <row r="185" spans="1:7" x14ac:dyDescent="0.25">
      <c r="A185">
        <v>185</v>
      </c>
      <c r="B185" s="1" t="s">
        <v>9</v>
      </c>
      <c r="C185" t="s">
        <v>555</v>
      </c>
      <c r="D185" t="s">
        <v>556</v>
      </c>
      <c r="E185" s="3" t="s">
        <v>557</v>
      </c>
      <c r="F185" t="s">
        <v>558</v>
      </c>
      <c r="G185" t="s">
        <v>39</v>
      </c>
    </row>
    <row r="186" spans="1:7" x14ac:dyDescent="0.25">
      <c r="A186">
        <v>186</v>
      </c>
      <c r="B186" s="1" t="s">
        <v>9</v>
      </c>
      <c r="C186" t="s">
        <v>559</v>
      </c>
      <c r="D186" t="s">
        <v>560</v>
      </c>
      <c r="E186" s="3">
        <v>40</v>
      </c>
      <c r="F186" t="s">
        <v>561</v>
      </c>
      <c r="G186" t="s">
        <v>8</v>
      </c>
    </row>
    <row r="187" spans="1:7" x14ac:dyDescent="0.25">
      <c r="A187">
        <v>187</v>
      </c>
      <c r="B187" s="1" t="s">
        <v>9</v>
      </c>
      <c r="C187" t="s">
        <v>562</v>
      </c>
      <c r="D187" t="s">
        <v>563</v>
      </c>
      <c r="E187" s="3">
        <v>20000</v>
      </c>
      <c r="F187" t="s">
        <v>564</v>
      </c>
      <c r="G187" t="s">
        <v>8</v>
      </c>
    </row>
    <row r="188" spans="1:7" x14ac:dyDescent="0.25">
      <c r="A188">
        <v>188</v>
      </c>
      <c r="B188" s="1" t="s">
        <v>9</v>
      </c>
      <c r="C188" t="s">
        <v>565</v>
      </c>
      <c r="D188" t="s">
        <v>566</v>
      </c>
      <c r="E188" s="3">
        <v>1157.6300000000001</v>
      </c>
      <c r="F188" t="s">
        <v>478</v>
      </c>
      <c r="G188" t="s">
        <v>39</v>
      </c>
    </row>
    <row r="189" spans="1:7" ht="50" x14ac:dyDescent="0.25">
      <c r="A189">
        <v>189</v>
      </c>
      <c r="B189" s="1" t="s">
        <v>9</v>
      </c>
      <c r="C189" s="2" t="s">
        <v>589</v>
      </c>
      <c r="D189" s="2" t="s">
        <v>567</v>
      </c>
      <c r="E189" s="3">
        <v>5</v>
      </c>
      <c r="F189" t="s">
        <v>568</v>
      </c>
      <c r="G189" t="s">
        <v>39</v>
      </c>
    </row>
    <row r="190" spans="1:7" x14ac:dyDescent="0.25">
      <c r="A190">
        <v>190</v>
      </c>
      <c r="B190" s="1" t="s">
        <v>9</v>
      </c>
      <c r="C190" t="s">
        <v>569</v>
      </c>
      <c r="D190" t="s">
        <v>570</v>
      </c>
      <c r="E190" s="15" t="s">
        <v>19</v>
      </c>
      <c r="F190" t="s">
        <v>571</v>
      </c>
      <c r="G190" t="s">
        <v>8</v>
      </c>
    </row>
    <row r="191" spans="1:7" ht="25" x14ac:dyDescent="0.25">
      <c r="A191">
        <v>191</v>
      </c>
      <c r="B191" s="1" t="s">
        <v>9</v>
      </c>
      <c r="C191" t="s">
        <v>572</v>
      </c>
      <c r="D191" s="2" t="s">
        <v>573</v>
      </c>
      <c r="E191" s="3" t="s">
        <v>574</v>
      </c>
      <c r="F191" t="s">
        <v>317</v>
      </c>
      <c r="G191" t="s">
        <v>39</v>
      </c>
    </row>
    <row r="192" spans="1:7" ht="25" x14ac:dyDescent="0.25">
      <c r="A192">
        <v>192</v>
      </c>
      <c r="B192" s="1" t="s">
        <v>9</v>
      </c>
      <c r="C192" t="s">
        <v>575</v>
      </c>
      <c r="D192" s="2" t="s">
        <v>576</v>
      </c>
      <c r="E192" s="3" t="s">
        <v>577</v>
      </c>
      <c r="F192" t="s">
        <v>578</v>
      </c>
      <c r="G192" t="s">
        <v>39</v>
      </c>
    </row>
    <row r="193" spans="1:7" ht="25" x14ac:dyDescent="0.25">
      <c r="A193">
        <v>193</v>
      </c>
      <c r="B193" s="1" t="s">
        <v>9</v>
      </c>
      <c r="C193" s="2" t="s">
        <v>590</v>
      </c>
      <c r="D193" s="2" t="s">
        <v>579</v>
      </c>
      <c r="E193" s="3" t="s">
        <v>580</v>
      </c>
      <c r="F193" t="s">
        <v>581</v>
      </c>
      <c r="G193" t="s">
        <v>39</v>
      </c>
    </row>
    <row r="194" spans="1:7" ht="25" x14ac:dyDescent="0.25">
      <c r="A194">
        <v>194</v>
      </c>
      <c r="B194" s="1" t="s">
        <v>9</v>
      </c>
      <c r="C194" t="s">
        <v>582</v>
      </c>
      <c r="D194" s="2" t="s">
        <v>583</v>
      </c>
      <c r="E194" s="3" t="s">
        <v>584</v>
      </c>
      <c r="F194" t="s">
        <v>536</v>
      </c>
      <c r="G194" t="s">
        <v>39</v>
      </c>
    </row>
    <row r="195" spans="1:7" x14ac:dyDescent="0.25">
      <c r="A195">
        <v>195</v>
      </c>
      <c r="B195" s="1" t="s">
        <v>9</v>
      </c>
      <c r="C195" t="s">
        <v>585</v>
      </c>
      <c r="D195" t="s">
        <v>586</v>
      </c>
      <c r="E195" s="3" t="s">
        <v>587</v>
      </c>
      <c r="F195" t="s">
        <v>588</v>
      </c>
      <c r="G195" t="s">
        <v>8</v>
      </c>
    </row>
    <row r="196" spans="1:7" x14ac:dyDescent="0.25">
      <c r="A196">
        <v>196</v>
      </c>
      <c r="B196" s="1" t="s">
        <v>9</v>
      </c>
      <c r="C196" t="s">
        <v>608</v>
      </c>
      <c r="D196" t="s">
        <v>607</v>
      </c>
      <c r="E196" s="15" t="s">
        <v>1758</v>
      </c>
      <c r="F196" t="s">
        <v>303</v>
      </c>
      <c r="G196" t="s">
        <v>8</v>
      </c>
    </row>
    <row r="197" spans="1:7" x14ac:dyDescent="0.25">
      <c r="A197">
        <v>197</v>
      </c>
      <c r="B197" s="1" t="s">
        <v>9</v>
      </c>
      <c r="C197" t="s">
        <v>606</v>
      </c>
      <c r="D197" t="s">
        <v>605</v>
      </c>
      <c r="E197" s="15" t="s">
        <v>13</v>
      </c>
      <c r="F197" t="s">
        <v>311</v>
      </c>
      <c r="G197" t="s">
        <v>8</v>
      </c>
    </row>
    <row r="198" spans="1:7" x14ac:dyDescent="0.25">
      <c r="A198">
        <v>198</v>
      </c>
      <c r="B198" s="1" t="s">
        <v>9</v>
      </c>
      <c r="C198" t="s">
        <v>604</v>
      </c>
      <c r="D198" t="s">
        <v>603</v>
      </c>
      <c r="E198" s="3" t="s">
        <v>602</v>
      </c>
      <c r="F198" t="s">
        <v>601</v>
      </c>
      <c r="G198" t="s">
        <v>39</v>
      </c>
    </row>
    <row r="199" spans="1:7" x14ac:dyDescent="0.25">
      <c r="A199">
        <v>199</v>
      </c>
      <c r="B199" s="1" t="s">
        <v>9</v>
      </c>
      <c r="C199" t="s">
        <v>600</v>
      </c>
      <c r="D199" t="s">
        <v>599</v>
      </c>
      <c r="E199" s="3" t="s">
        <v>598</v>
      </c>
      <c r="F199" t="s">
        <v>597</v>
      </c>
      <c r="G199" t="s">
        <v>39</v>
      </c>
    </row>
    <row r="200" spans="1:7" x14ac:dyDescent="0.25">
      <c r="A200">
        <v>200</v>
      </c>
      <c r="B200" s="1" t="s">
        <v>9</v>
      </c>
      <c r="C200" t="s">
        <v>596</v>
      </c>
      <c r="D200" t="s">
        <v>595</v>
      </c>
      <c r="E200" s="3">
        <v>540</v>
      </c>
      <c r="F200" t="s">
        <v>247</v>
      </c>
      <c r="G200" t="s">
        <v>154</v>
      </c>
    </row>
    <row r="201" spans="1:7" x14ac:dyDescent="0.25">
      <c r="A201">
        <v>201</v>
      </c>
      <c r="B201" s="1" t="s">
        <v>9</v>
      </c>
      <c r="C201" t="s">
        <v>594</v>
      </c>
      <c r="D201" t="s">
        <v>593</v>
      </c>
      <c r="E201" s="3" t="s">
        <v>592</v>
      </c>
      <c r="F201" t="s">
        <v>591</v>
      </c>
      <c r="G201" t="s">
        <v>39</v>
      </c>
    </row>
    <row r="202" spans="1:7" ht="37.5" x14ac:dyDescent="0.25">
      <c r="A202">
        <v>202</v>
      </c>
      <c r="B202" s="1" t="s">
        <v>9</v>
      </c>
      <c r="C202" s="2" t="s">
        <v>609</v>
      </c>
      <c r="D202" s="2" t="s">
        <v>610</v>
      </c>
      <c r="E202" s="3" t="s">
        <v>611</v>
      </c>
      <c r="F202" t="s">
        <v>568</v>
      </c>
      <c r="G202" t="s">
        <v>39</v>
      </c>
    </row>
    <row r="203" spans="1:7" x14ac:dyDescent="0.25">
      <c r="A203">
        <v>203</v>
      </c>
      <c r="B203" s="1" t="s">
        <v>9</v>
      </c>
      <c r="C203" t="s">
        <v>612</v>
      </c>
      <c r="D203" t="s">
        <v>613</v>
      </c>
      <c r="E203" s="3" t="s">
        <v>614</v>
      </c>
      <c r="F203" t="s">
        <v>150</v>
      </c>
      <c r="G203" t="s">
        <v>8</v>
      </c>
    </row>
    <row r="204" spans="1:7" x14ac:dyDescent="0.25">
      <c r="A204">
        <v>204</v>
      </c>
      <c r="B204" s="1" t="s">
        <v>9</v>
      </c>
      <c r="C204" t="s">
        <v>615</v>
      </c>
      <c r="D204" t="s">
        <v>616</v>
      </c>
      <c r="E204" s="3" t="s">
        <v>617</v>
      </c>
      <c r="F204" t="s">
        <v>67</v>
      </c>
      <c r="G204" t="s">
        <v>8</v>
      </c>
    </row>
    <row r="205" spans="1:7" ht="25" x14ac:dyDescent="0.25">
      <c r="A205">
        <v>205</v>
      </c>
      <c r="B205" s="1" t="s">
        <v>9</v>
      </c>
      <c r="C205" s="2" t="s">
        <v>618</v>
      </c>
      <c r="D205" s="2" t="s">
        <v>619</v>
      </c>
      <c r="E205" s="3" t="s">
        <v>620</v>
      </c>
      <c r="F205" t="s">
        <v>621</v>
      </c>
      <c r="G205" t="s">
        <v>39</v>
      </c>
    </row>
    <row r="206" spans="1:7" x14ac:dyDescent="0.25">
      <c r="A206">
        <v>206</v>
      </c>
      <c r="B206" s="1" t="s">
        <v>9</v>
      </c>
      <c r="C206" t="s">
        <v>622</v>
      </c>
      <c r="D206" t="s">
        <v>623</v>
      </c>
      <c r="E206" s="3" t="s">
        <v>624</v>
      </c>
      <c r="F206" t="s">
        <v>20</v>
      </c>
      <c r="G206" t="s">
        <v>8</v>
      </c>
    </row>
    <row r="207" spans="1:7" x14ac:dyDescent="0.25">
      <c r="A207">
        <v>207</v>
      </c>
      <c r="B207" s="1" t="s">
        <v>9</v>
      </c>
      <c r="C207" t="s">
        <v>625</v>
      </c>
      <c r="D207" t="s">
        <v>626</v>
      </c>
      <c r="E207" s="3" t="s">
        <v>627</v>
      </c>
      <c r="F207" t="s">
        <v>71</v>
      </c>
      <c r="G207" t="s">
        <v>8</v>
      </c>
    </row>
    <row r="208" spans="1:7" x14ac:dyDescent="0.25">
      <c r="A208">
        <v>208</v>
      </c>
      <c r="B208" s="1" t="s">
        <v>9</v>
      </c>
      <c r="C208" t="s">
        <v>628</v>
      </c>
      <c r="D208" t="s">
        <v>629</v>
      </c>
      <c r="E208" s="3" t="s">
        <v>630</v>
      </c>
      <c r="F208" t="s">
        <v>20</v>
      </c>
      <c r="G208" t="s">
        <v>8</v>
      </c>
    </row>
    <row r="209" spans="1:7" x14ac:dyDescent="0.25">
      <c r="A209">
        <v>209</v>
      </c>
      <c r="B209" s="1" t="s">
        <v>9</v>
      </c>
      <c r="C209" t="s">
        <v>631</v>
      </c>
      <c r="D209" t="s">
        <v>632</v>
      </c>
      <c r="E209" s="3" t="s">
        <v>633</v>
      </c>
      <c r="F209" t="s">
        <v>20</v>
      </c>
      <c r="G209" t="s">
        <v>39</v>
      </c>
    </row>
    <row r="210" spans="1:7" ht="25" x14ac:dyDescent="0.25">
      <c r="A210">
        <v>210</v>
      </c>
      <c r="B210" s="1" t="s">
        <v>9</v>
      </c>
      <c r="C210" t="s">
        <v>634</v>
      </c>
      <c r="D210" s="2" t="s">
        <v>635</v>
      </c>
      <c r="E210" s="3" t="s">
        <v>636</v>
      </c>
      <c r="F210" t="s">
        <v>20</v>
      </c>
      <c r="G210" t="s">
        <v>39</v>
      </c>
    </row>
    <row r="211" spans="1:7" x14ac:dyDescent="0.25">
      <c r="A211">
        <v>211</v>
      </c>
      <c r="B211" s="1" t="s">
        <v>9</v>
      </c>
      <c r="C211" t="s">
        <v>637</v>
      </c>
      <c r="D211" t="s">
        <v>638</v>
      </c>
      <c r="E211" s="3" t="s">
        <v>639</v>
      </c>
      <c r="F211" t="s">
        <v>640</v>
      </c>
      <c r="G211" t="s">
        <v>39</v>
      </c>
    </row>
    <row r="212" spans="1:7" x14ac:dyDescent="0.25">
      <c r="A212">
        <v>212</v>
      </c>
      <c r="B212" s="1" t="s">
        <v>9</v>
      </c>
      <c r="C212" t="s">
        <v>641</v>
      </c>
      <c r="D212" t="s">
        <v>642</v>
      </c>
      <c r="E212" s="3" t="s">
        <v>643</v>
      </c>
      <c r="F212" t="s">
        <v>644</v>
      </c>
      <c r="G212" t="s">
        <v>39</v>
      </c>
    </row>
    <row r="213" spans="1:7" ht="25" x14ac:dyDescent="0.25">
      <c r="A213">
        <v>213</v>
      </c>
      <c r="B213" s="1" t="s">
        <v>9</v>
      </c>
      <c r="C213" t="s">
        <v>645</v>
      </c>
      <c r="D213" s="2" t="s">
        <v>646</v>
      </c>
      <c r="E213" s="3" t="s">
        <v>647</v>
      </c>
      <c r="F213" t="s">
        <v>648</v>
      </c>
      <c r="G213" t="s">
        <v>39</v>
      </c>
    </row>
    <row r="214" spans="1:7" x14ac:dyDescent="0.25">
      <c r="A214">
        <v>214</v>
      </c>
      <c r="B214" s="1" t="s">
        <v>9</v>
      </c>
      <c r="C214" t="s">
        <v>649</v>
      </c>
      <c r="D214" t="s">
        <v>650</v>
      </c>
      <c r="E214" s="3" t="s">
        <v>651</v>
      </c>
      <c r="F214" t="s">
        <v>67</v>
      </c>
      <c r="G214" t="s">
        <v>8</v>
      </c>
    </row>
    <row r="215" spans="1:7" x14ac:dyDescent="0.25">
      <c r="A215">
        <v>215</v>
      </c>
      <c r="B215" s="1" t="s">
        <v>9</v>
      </c>
      <c r="C215" t="s">
        <v>652</v>
      </c>
      <c r="D215" t="s">
        <v>653</v>
      </c>
      <c r="E215" s="3" t="s">
        <v>654</v>
      </c>
      <c r="F215" t="s">
        <v>655</v>
      </c>
      <c r="G215" t="s">
        <v>8</v>
      </c>
    </row>
    <row r="216" spans="1:7" x14ac:dyDescent="0.25">
      <c r="A216">
        <v>216</v>
      </c>
      <c r="B216" s="1" t="s">
        <v>9</v>
      </c>
      <c r="C216" t="s">
        <v>656</v>
      </c>
      <c r="D216" t="s">
        <v>657</v>
      </c>
      <c r="E216" s="3" t="s">
        <v>658</v>
      </c>
      <c r="F216" t="s">
        <v>655</v>
      </c>
      <c r="G216" t="s">
        <v>8</v>
      </c>
    </row>
    <row r="217" spans="1:7" x14ac:dyDescent="0.25">
      <c r="A217">
        <v>217</v>
      </c>
      <c r="B217" s="1" t="s">
        <v>9</v>
      </c>
      <c r="C217" t="s">
        <v>714</v>
      </c>
      <c r="D217" t="s">
        <v>713</v>
      </c>
      <c r="E217" s="3" t="s">
        <v>712</v>
      </c>
      <c r="F217" t="s">
        <v>697</v>
      </c>
      <c r="G217" t="s">
        <v>39</v>
      </c>
    </row>
    <row r="218" spans="1:7" x14ac:dyDescent="0.25">
      <c r="A218">
        <v>218</v>
      </c>
      <c r="B218" s="1" t="s">
        <v>9</v>
      </c>
      <c r="C218" t="s">
        <v>711</v>
      </c>
      <c r="D218" t="s">
        <v>710</v>
      </c>
      <c r="E218" s="3">
        <v>1</v>
      </c>
      <c r="F218" t="s">
        <v>697</v>
      </c>
      <c r="G218" t="s">
        <v>8</v>
      </c>
    </row>
    <row r="219" spans="1:7" x14ac:dyDescent="0.25">
      <c r="A219">
        <v>219</v>
      </c>
      <c r="B219" s="1" t="s">
        <v>9</v>
      </c>
      <c r="C219" t="s">
        <v>709</v>
      </c>
      <c r="D219" t="s">
        <v>708</v>
      </c>
      <c r="E219" s="3" t="s">
        <v>707</v>
      </c>
      <c r="F219" t="s">
        <v>697</v>
      </c>
      <c r="G219" t="s">
        <v>39</v>
      </c>
    </row>
    <row r="220" spans="1:7" x14ac:dyDescent="0.25">
      <c r="A220">
        <v>220</v>
      </c>
      <c r="B220" s="1" t="s">
        <v>9</v>
      </c>
      <c r="C220" t="s">
        <v>706</v>
      </c>
      <c r="D220" t="s">
        <v>705</v>
      </c>
      <c r="E220" s="3" t="s">
        <v>704</v>
      </c>
      <c r="F220" t="s">
        <v>697</v>
      </c>
      <c r="G220" t="s">
        <v>39</v>
      </c>
    </row>
    <row r="221" spans="1:7" x14ac:dyDescent="0.25">
      <c r="A221">
        <v>221</v>
      </c>
      <c r="B221" s="1" t="s">
        <v>9</v>
      </c>
      <c r="C221" t="s">
        <v>703</v>
      </c>
      <c r="D221" t="s">
        <v>702</v>
      </c>
      <c r="E221" s="3" t="s">
        <v>701</v>
      </c>
      <c r="F221" t="s">
        <v>697</v>
      </c>
      <c r="G221" t="s">
        <v>8</v>
      </c>
    </row>
    <row r="222" spans="1:7" x14ac:dyDescent="0.25">
      <c r="A222">
        <v>222</v>
      </c>
      <c r="B222" s="1" t="s">
        <v>9</v>
      </c>
      <c r="C222" t="s">
        <v>700</v>
      </c>
      <c r="D222" t="s">
        <v>699</v>
      </c>
      <c r="E222" s="3" t="s">
        <v>698</v>
      </c>
      <c r="F222" t="s">
        <v>697</v>
      </c>
      <c r="G222" t="s">
        <v>39</v>
      </c>
    </row>
    <row r="223" spans="1:7" x14ac:dyDescent="0.25">
      <c r="A223">
        <v>223</v>
      </c>
      <c r="B223" s="1" t="s">
        <v>9</v>
      </c>
      <c r="C223" t="s">
        <v>696</v>
      </c>
      <c r="D223" t="s">
        <v>695</v>
      </c>
      <c r="E223" s="3" t="s">
        <v>694</v>
      </c>
      <c r="F223" t="s">
        <v>690</v>
      </c>
      <c r="G223" t="s">
        <v>8</v>
      </c>
    </row>
    <row r="224" spans="1:7" x14ac:dyDescent="0.25">
      <c r="A224">
        <v>224</v>
      </c>
      <c r="B224" s="1" t="s">
        <v>9</v>
      </c>
      <c r="C224" t="s">
        <v>693</v>
      </c>
      <c r="D224" t="s">
        <v>692</v>
      </c>
      <c r="E224" s="3" t="s">
        <v>691</v>
      </c>
      <c r="F224" t="s">
        <v>690</v>
      </c>
      <c r="G224" t="s">
        <v>39</v>
      </c>
    </row>
    <row r="225" spans="1:7" x14ac:dyDescent="0.25">
      <c r="A225">
        <v>226</v>
      </c>
      <c r="B225" s="1" t="s">
        <v>9</v>
      </c>
      <c r="C225" t="s">
        <v>689</v>
      </c>
      <c r="D225" t="s">
        <v>688</v>
      </c>
      <c r="E225" s="3" t="s">
        <v>687</v>
      </c>
      <c r="F225" t="s">
        <v>48</v>
      </c>
      <c r="G225" t="s">
        <v>8</v>
      </c>
    </row>
    <row r="226" spans="1:7" x14ac:dyDescent="0.25">
      <c r="A226">
        <v>227</v>
      </c>
      <c r="B226" s="1" t="s">
        <v>9</v>
      </c>
      <c r="C226" t="s">
        <v>686</v>
      </c>
      <c r="D226" t="s">
        <v>685</v>
      </c>
      <c r="E226" s="3" t="s">
        <v>684</v>
      </c>
      <c r="F226" t="s">
        <v>48</v>
      </c>
      <c r="G226" t="s">
        <v>39</v>
      </c>
    </row>
    <row r="227" spans="1:7" x14ac:dyDescent="0.25">
      <c r="A227">
        <v>228</v>
      </c>
      <c r="B227" s="1" t="s">
        <v>9</v>
      </c>
      <c r="C227" t="s">
        <v>683</v>
      </c>
      <c r="D227" t="s">
        <v>682</v>
      </c>
      <c r="E227" s="3" t="s">
        <v>681</v>
      </c>
      <c r="F227" t="s">
        <v>48</v>
      </c>
      <c r="G227" t="s">
        <v>39</v>
      </c>
    </row>
    <row r="228" spans="1:7" x14ac:dyDescent="0.25">
      <c r="A228">
        <v>229</v>
      </c>
      <c r="B228" s="1" t="s">
        <v>9</v>
      </c>
      <c r="C228" t="s">
        <v>680</v>
      </c>
      <c r="D228" t="s">
        <v>679</v>
      </c>
      <c r="E228" s="3" t="s">
        <v>678</v>
      </c>
      <c r="F228" t="s">
        <v>48</v>
      </c>
      <c r="G228" t="s">
        <v>39</v>
      </c>
    </row>
    <row r="229" spans="1:7" x14ac:dyDescent="0.25">
      <c r="A229">
        <v>230</v>
      </c>
      <c r="B229" s="1" t="s">
        <v>9</v>
      </c>
      <c r="C229" t="s">
        <v>677</v>
      </c>
      <c r="D229" t="s">
        <v>676</v>
      </c>
      <c r="E229" s="3" t="s">
        <v>675</v>
      </c>
      <c r="F229" t="s">
        <v>48</v>
      </c>
      <c r="G229" t="s">
        <v>39</v>
      </c>
    </row>
    <row r="230" spans="1:7" x14ac:dyDescent="0.25">
      <c r="A230">
        <v>231</v>
      </c>
      <c r="B230" s="1" t="s">
        <v>9</v>
      </c>
      <c r="C230" t="s">
        <v>674</v>
      </c>
      <c r="D230" t="s">
        <v>673</v>
      </c>
      <c r="E230" s="3" t="s">
        <v>672</v>
      </c>
      <c r="F230" t="s">
        <v>671</v>
      </c>
      <c r="G230" t="s">
        <v>39</v>
      </c>
    </row>
    <row r="231" spans="1:7" x14ac:dyDescent="0.25">
      <c r="A231">
        <v>232</v>
      </c>
      <c r="B231" s="1" t="s">
        <v>9</v>
      </c>
      <c r="C231" t="s">
        <v>670</v>
      </c>
      <c r="D231" t="s">
        <v>669</v>
      </c>
      <c r="E231" s="3" t="s">
        <v>668</v>
      </c>
      <c r="F231" t="s">
        <v>53</v>
      </c>
      <c r="G231" t="s">
        <v>8</v>
      </c>
    </row>
    <row r="232" spans="1:7" x14ac:dyDescent="0.25">
      <c r="A232">
        <v>233</v>
      </c>
      <c r="B232" s="1" t="s">
        <v>9</v>
      </c>
      <c r="C232" t="s">
        <v>667</v>
      </c>
      <c r="D232" t="s">
        <v>666</v>
      </c>
      <c r="E232" s="3" t="s">
        <v>665</v>
      </c>
      <c r="F232" t="s">
        <v>53</v>
      </c>
      <c r="G232" t="s">
        <v>8</v>
      </c>
    </row>
    <row r="233" spans="1:7" x14ac:dyDescent="0.25">
      <c r="A233">
        <v>234</v>
      </c>
      <c r="B233" s="1" t="s">
        <v>9</v>
      </c>
      <c r="C233" t="s">
        <v>664</v>
      </c>
      <c r="D233" t="s">
        <v>663</v>
      </c>
      <c r="E233" s="3" t="s">
        <v>662</v>
      </c>
      <c r="F233" t="s">
        <v>48</v>
      </c>
      <c r="G233" t="s">
        <v>39</v>
      </c>
    </row>
    <row r="234" spans="1:7" x14ac:dyDescent="0.25">
      <c r="A234">
        <v>235</v>
      </c>
      <c r="B234" s="1" t="s">
        <v>9</v>
      </c>
      <c r="C234" t="s">
        <v>661</v>
      </c>
      <c r="D234" t="s">
        <v>660</v>
      </c>
      <c r="E234" s="3" t="s">
        <v>659</v>
      </c>
      <c r="F234" t="s">
        <v>48</v>
      </c>
      <c r="G234" t="s">
        <v>39</v>
      </c>
    </row>
    <row r="235" spans="1:7" ht="37.5" x14ac:dyDescent="0.25">
      <c r="A235">
        <v>236</v>
      </c>
      <c r="B235" s="1" t="s">
        <v>9</v>
      </c>
      <c r="C235" s="2" t="s">
        <v>715</v>
      </c>
      <c r="D235" s="2" t="s">
        <v>716</v>
      </c>
      <c r="E235" s="3" t="s">
        <v>717</v>
      </c>
      <c r="F235" t="s">
        <v>718</v>
      </c>
      <c r="G235" t="s">
        <v>39</v>
      </c>
    </row>
    <row r="236" spans="1:7" ht="37.5" x14ac:dyDescent="0.25">
      <c r="A236">
        <v>237</v>
      </c>
      <c r="B236" s="1" t="s">
        <v>9</v>
      </c>
      <c r="C236" s="2" t="s">
        <v>719</v>
      </c>
      <c r="D236" s="2" t="s">
        <v>720</v>
      </c>
      <c r="E236" s="3" t="s">
        <v>165</v>
      </c>
      <c r="F236" t="s">
        <v>721</v>
      </c>
      <c r="G236" t="s">
        <v>8</v>
      </c>
    </row>
    <row r="237" spans="1:7" ht="50" x14ac:dyDescent="0.25">
      <c r="A237">
        <v>238</v>
      </c>
      <c r="B237" s="1" t="s">
        <v>9</v>
      </c>
      <c r="C237" s="2" t="s">
        <v>722</v>
      </c>
      <c r="D237" s="2" t="s">
        <v>723</v>
      </c>
      <c r="E237" s="3" t="s">
        <v>166</v>
      </c>
      <c r="F237" t="s">
        <v>724</v>
      </c>
      <c r="G237" t="s">
        <v>39</v>
      </c>
    </row>
    <row r="238" spans="1:7" ht="50" x14ac:dyDescent="0.25">
      <c r="A238">
        <v>239</v>
      </c>
      <c r="B238" s="1" t="s">
        <v>9</v>
      </c>
      <c r="C238" s="2" t="s">
        <v>725</v>
      </c>
      <c r="D238" s="2" t="s">
        <v>726</v>
      </c>
      <c r="E238" s="3" t="s">
        <v>727</v>
      </c>
      <c r="F238" t="s">
        <v>167</v>
      </c>
      <c r="G238" t="s">
        <v>39</v>
      </c>
    </row>
    <row r="239" spans="1:7" ht="25" x14ac:dyDescent="0.25">
      <c r="A239">
        <v>240</v>
      </c>
      <c r="B239" s="1" t="s">
        <v>9</v>
      </c>
      <c r="C239" s="2" t="s">
        <v>728</v>
      </c>
      <c r="D239" s="2" t="s">
        <v>729</v>
      </c>
      <c r="E239" s="3">
        <v>4</v>
      </c>
      <c r="F239" t="s">
        <v>317</v>
      </c>
      <c r="G239" t="s">
        <v>8</v>
      </c>
    </row>
    <row r="240" spans="1:7" ht="37.5" x14ac:dyDescent="0.25">
      <c r="A240">
        <v>241</v>
      </c>
      <c r="B240" s="1" t="s">
        <v>9</v>
      </c>
      <c r="C240" s="2" t="s">
        <v>730</v>
      </c>
      <c r="D240" s="2" t="s">
        <v>731</v>
      </c>
      <c r="E240" s="3" t="s">
        <v>732</v>
      </c>
      <c r="F240" t="s">
        <v>568</v>
      </c>
      <c r="G240" t="s">
        <v>8</v>
      </c>
    </row>
    <row r="241" spans="1:7" ht="50" x14ac:dyDescent="0.25">
      <c r="A241">
        <v>242</v>
      </c>
      <c r="B241" s="1" t="s">
        <v>9</v>
      </c>
      <c r="C241" s="2" t="s">
        <v>733</v>
      </c>
      <c r="D241" s="2" t="s">
        <v>734</v>
      </c>
      <c r="E241" s="3">
        <v>72</v>
      </c>
      <c r="F241" t="s">
        <v>735</v>
      </c>
      <c r="G241" t="s">
        <v>39</v>
      </c>
    </row>
    <row r="242" spans="1:7" ht="37.5" x14ac:dyDescent="0.25">
      <c r="A242">
        <v>243</v>
      </c>
      <c r="B242" s="1" t="s">
        <v>9</v>
      </c>
      <c r="C242" s="2" t="s">
        <v>736</v>
      </c>
      <c r="D242" s="2" t="s">
        <v>737</v>
      </c>
      <c r="E242" s="3" t="s">
        <v>738</v>
      </c>
      <c r="F242" t="s">
        <v>739</v>
      </c>
      <c r="G242" t="s">
        <v>39</v>
      </c>
    </row>
    <row r="243" spans="1:7" ht="50" x14ac:dyDescent="0.25">
      <c r="A243">
        <v>244</v>
      </c>
      <c r="B243" s="1" t="s">
        <v>9</v>
      </c>
      <c r="C243" s="2" t="s">
        <v>740</v>
      </c>
      <c r="D243" s="2" t="s">
        <v>741</v>
      </c>
      <c r="E243" s="3" t="s">
        <v>166</v>
      </c>
      <c r="F243" t="s">
        <v>167</v>
      </c>
      <c r="G243" t="s">
        <v>39</v>
      </c>
    </row>
    <row r="244" spans="1:7" x14ac:dyDescent="0.25">
      <c r="A244">
        <v>245</v>
      </c>
      <c r="B244" s="1" t="s">
        <v>9</v>
      </c>
      <c r="C244" t="s">
        <v>773</v>
      </c>
      <c r="D244" t="s">
        <v>772</v>
      </c>
      <c r="E244" s="3" t="s">
        <v>771</v>
      </c>
      <c r="F244" t="s">
        <v>48</v>
      </c>
      <c r="G244" t="s">
        <v>8</v>
      </c>
    </row>
    <row r="245" spans="1:7" x14ac:dyDescent="0.25">
      <c r="A245">
        <v>246</v>
      </c>
      <c r="B245" s="1" t="s">
        <v>9</v>
      </c>
      <c r="C245" t="s">
        <v>770</v>
      </c>
      <c r="D245" t="s">
        <v>769</v>
      </c>
      <c r="E245" s="3" t="s">
        <v>768</v>
      </c>
      <c r="F245" t="s">
        <v>48</v>
      </c>
      <c r="G245" t="s">
        <v>8</v>
      </c>
    </row>
    <row r="246" spans="1:7" x14ac:dyDescent="0.25">
      <c r="A246">
        <v>247</v>
      </c>
      <c r="B246" s="1" t="s">
        <v>9</v>
      </c>
      <c r="C246" t="s">
        <v>767</v>
      </c>
      <c r="D246" t="s">
        <v>766</v>
      </c>
      <c r="E246" s="10">
        <v>2.5</v>
      </c>
      <c r="F246" t="s">
        <v>78</v>
      </c>
      <c r="G246" t="s">
        <v>39</v>
      </c>
    </row>
    <row r="247" spans="1:7" ht="25" x14ac:dyDescent="0.25">
      <c r="A247">
        <v>248</v>
      </c>
      <c r="B247" s="1" t="s">
        <v>9</v>
      </c>
      <c r="C247" s="2" t="s">
        <v>765</v>
      </c>
      <c r="D247" t="s">
        <v>764</v>
      </c>
      <c r="E247" s="3" t="s">
        <v>763</v>
      </c>
      <c r="F247" t="s">
        <v>735</v>
      </c>
      <c r="G247" t="s">
        <v>39</v>
      </c>
    </row>
    <row r="248" spans="1:7" ht="25" x14ac:dyDescent="0.25">
      <c r="A248">
        <v>249</v>
      </c>
      <c r="B248" s="1" t="s">
        <v>9</v>
      </c>
      <c r="C248" s="2" t="s">
        <v>762</v>
      </c>
      <c r="D248" t="s">
        <v>761</v>
      </c>
      <c r="E248" s="3" t="s">
        <v>760</v>
      </c>
      <c r="F248" t="s">
        <v>53</v>
      </c>
      <c r="G248" t="s">
        <v>39</v>
      </c>
    </row>
    <row r="249" spans="1:7" ht="25" x14ac:dyDescent="0.25">
      <c r="A249">
        <v>250</v>
      </c>
      <c r="B249" s="1" t="s">
        <v>9</v>
      </c>
      <c r="C249" s="2" t="s">
        <v>759</v>
      </c>
      <c r="D249" t="s">
        <v>758</v>
      </c>
      <c r="E249" s="3" t="s">
        <v>757</v>
      </c>
      <c r="F249" t="s">
        <v>48</v>
      </c>
      <c r="G249" t="s">
        <v>39</v>
      </c>
    </row>
    <row r="250" spans="1:7" x14ac:dyDescent="0.25">
      <c r="A250">
        <v>251</v>
      </c>
      <c r="B250" s="1" t="s">
        <v>9</v>
      </c>
      <c r="C250" t="s">
        <v>756</v>
      </c>
      <c r="D250" t="s">
        <v>755</v>
      </c>
      <c r="E250" s="3" t="s">
        <v>754</v>
      </c>
      <c r="F250" t="s">
        <v>48</v>
      </c>
      <c r="G250" t="s">
        <v>154</v>
      </c>
    </row>
    <row r="251" spans="1:7" x14ac:dyDescent="0.25">
      <c r="A251">
        <v>252</v>
      </c>
      <c r="B251" s="1" t="s">
        <v>9</v>
      </c>
      <c r="C251" t="s">
        <v>753</v>
      </c>
      <c r="D251" t="s">
        <v>752</v>
      </c>
      <c r="E251" s="3" t="s">
        <v>751</v>
      </c>
      <c r="F251" t="s">
        <v>48</v>
      </c>
      <c r="G251" t="s">
        <v>39</v>
      </c>
    </row>
    <row r="252" spans="1:7" x14ac:dyDescent="0.25">
      <c r="A252">
        <v>253</v>
      </c>
      <c r="B252" s="1" t="s">
        <v>9</v>
      </c>
      <c r="C252" t="s">
        <v>750</v>
      </c>
      <c r="D252" t="s">
        <v>749</v>
      </c>
      <c r="E252" s="3" t="s">
        <v>748</v>
      </c>
      <c r="F252" t="s">
        <v>67</v>
      </c>
      <c r="G252" t="s">
        <v>8</v>
      </c>
    </row>
    <row r="253" spans="1:7" ht="25" x14ac:dyDescent="0.25">
      <c r="A253">
        <v>254</v>
      </c>
      <c r="B253" s="1" t="s">
        <v>9</v>
      </c>
      <c r="C253" s="2" t="s">
        <v>747</v>
      </c>
      <c r="D253" t="s">
        <v>746</v>
      </c>
      <c r="E253" s="3" t="s">
        <v>745</v>
      </c>
      <c r="F253" t="s">
        <v>82</v>
      </c>
      <c r="G253" t="s">
        <v>8</v>
      </c>
    </row>
    <row r="254" spans="1:7" ht="25" x14ac:dyDescent="0.25">
      <c r="A254">
        <v>255</v>
      </c>
      <c r="B254" s="1" t="s">
        <v>9</v>
      </c>
      <c r="C254" s="2" t="s">
        <v>744</v>
      </c>
      <c r="D254" t="s">
        <v>743</v>
      </c>
      <c r="E254" s="3" t="s">
        <v>742</v>
      </c>
      <c r="F254" t="s">
        <v>53</v>
      </c>
      <c r="G254" t="s">
        <v>39</v>
      </c>
    </row>
    <row r="255" spans="1:7" ht="50" x14ac:dyDescent="0.25">
      <c r="A255">
        <v>256</v>
      </c>
      <c r="B255" s="1" t="s">
        <v>9</v>
      </c>
      <c r="C255" s="2" t="s">
        <v>774</v>
      </c>
      <c r="D255" t="s">
        <v>775</v>
      </c>
      <c r="E255" s="3" t="s">
        <v>48</v>
      </c>
      <c r="F255" t="s">
        <v>39</v>
      </c>
    </row>
    <row r="256" spans="1:7" ht="25" x14ac:dyDescent="0.25">
      <c r="A256">
        <v>257</v>
      </c>
      <c r="B256" s="1" t="s">
        <v>9</v>
      </c>
      <c r="C256" s="2" t="s">
        <v>776</v>
      </c>
      <c r="D256" t="s">
        <v>777</v>
      </c>
      <c r="E256" s="3" t="s">
        <v>778</v>
      </c>
      <c r="F256" t="s">
        <v>39</v>
      </c>
    </row>
    <row r="257" spans="1:7" x14ac:dyDescent="0.25">
      <c r="A257">
        <v>258</v>
      </c>
      <c r="B257" s="1" t="s">
        <v>9</v>
      </c>
      <c r="C257" t="s">
        <v>779</v>
      </c>
      <c r="D257" t="s">
        <v>780</v>
      </c>
      <c r="E257" s="3" t="s">
        <v>48</v>
      </c>
      <c r="F257" t="s">
        <v>39</v>
      </c>
    </row>
    <row r="258" spans="1:7" x14ac:dyDescent="0.25">
      <c r="A258">
        <v>259</v>
      </c>
      <c r="B258" s="1" t="s">
        <v>9</v>
      </c>
      <c r="C258" t="s">
        <v>781</v>
      </c>
      <c r="D258" t="s">
        <v>782</v>
      </c>
      <c r="E258" s="3" t="s">
        <v>71</v>
      </c>
      <c r="F258" t="s">
        <v>8</v>
      </c>
    </row>
    <row r="259" spans="1:7" ht="25" x14ac:dyDescent="0.25">
      <c r="A259">
        <v>260</v>
      </c>
      <c r="B259" s="1" t="s">
        <v>9</v>
      </c>
      <c r="C259" s="2" t="s">
        <v>783</v>
      </c>
      <c r="D259" t="s">
        <v>784</v>
      </c>
      <c r="E259" s="3" t="s">
        <v>150</v>
      </c>
      <c r="F259" t="s">
        <v>39</v>
      </c>
    </row>
    <row r="260" spans="1:7" ht="25" x14ac:dyDescent="0.25">
      <c r="A260">
        <v>261</v>
      </c>
      <c r="B260" s="1" t="s">
        <v>9</v>
      </c>
      <c r="C260" s="2" t="s">
        <v>785</v>
      </c>
      <c r="D260" t="s">
        <v>786</v>
      </c>
      <c r="E260" s="3" t="s">
        <v>787</v>
      </c>
      <c r="F260" t="s">
        <v>39</v>
      </c>
    </row>
    <row r="261" spans="1:7" ht="25" x14ac:dyDescent="0.25">
      <c r="A261">
        <v>262</v>
      </c>
      <c r="B261" s="1" t="s">
        <v>9</v>
      </c>
      <c r="C261" s="2" t="s">
        <v>788</v>
      </c>
      <c r="D261" t="s">
        <v>789</v>
      </c>
      <c r="E261" s="3" t="s">
        <v>790</v>
      </c>
      <c r="F261" t="s">
        <v>39</v>
      </c>
    </row>
    <row r="262" spans="1:7" ht="25" x14ac:dyDescent="0.25">
      <c r="A262">
        <v>263</v>
      </c>
      <c r="B262" s="1" t="s">
        <v>9</v>
      </c>
      <c r="C262" s="2" t="s">
        <v>791</v>
      </c>
      <c r="D262" t="s">
        <v>792</v>
      </c>
      <c r="E262" s="3" t="s">
        <v>793</v>
      </c>
      <c r="F262" t="s">
        <v>39</v>
      </c>
    </row>
    <row r="263" spans="1:7" x14ac:dyDescent="0.25">
      <c r="A263">
        <v>264</v>
      </c>
      <c r="B263" s="1" t="s">
        <v>9</v>
      </c>
      <c r="C263" t="s">
        <v>794</v>
      </c>
      <c r="D263" t="s">
        <v>795</v>
      </c>
      <c r="E263" s="3" t="s">
        <v>48</v>
      </c>
      <c r="F263" t="s">
        <v>8</v>
      </c>
    </row>
    <row r="264" spans="1:7" ht="25" x14ac:dyDescent="0.25">
      <c r="A264">
        <v>265</v>
      </c>
      <c r="B264" s="1" t="s">
        <v>9</v>
      </c>
      <c r="C264" s="2" t="s">
        <v>796</v>
      </c>
      <c r="D264" t="s">
        <v>797</v>
      </c>
      <c r="E264" s="3" t="s">
        <v>48</v>
      </c>
      <c r="F264" t="s">
        <v>39</v>
      </c>
    </row>
    <row r="265" spans="1:7" x14ac:dyDescent="0.25">
      <c r="A265">
        <v>266</v>
      </c>
      <c r="B265" s="1" t="s">
        <v>9</v>
      </c>
      <c r="C265" t="s">
        <v>798</v>
      </c>
      <c r="D265" t="s">
        <v>799</v>
      </c>
      <c r="E265" s="3" t="s">
        <v>790</v>
      </c>
      <c r="F265" t="s">
        <v>8</v>
      </c>
    </row>
    <row r="266" spans="1:7" x14ac:dyDescent="0.25">
      <c r="A266">
        <v>267</v>
      </c>
      <c r="B266" s="1" t="s">
        <v>9</v>
      </c>
      <c r="C266" t="s">
        <v>800</v>
      </c>
      <c r="D266" t="s">
        <v>801</v>
      </c>
      <c r="E266" s="3" t="s">
        <v>53</v>
      </c>
      <c r="F266" t="s">
        <v>39</v>
      </c>
    </row>
    <row r="267" spans="1:7" x14ac:dyDescent="0.25">
      <c r="A267">
        <v>268</v>
      </c>
      <c r="B267" s="1" t="s">
        <v>9</v>
      </c>
      <c r="C267" t="s">
        <v>802</v>
      </c>
      <c r="D267" t="s">
        <v>803</v>
      </c>
      <c r="E267" s="3" t="s">
        <v>48</v>
      </c>
      <c r="F267" t="s">
        <v>39</v>
      </c>
    </row>
    <row r="268" spans="1:7" ht="25" x14ac:dyDescent="0.25">
      <c r="A268">
        <v>269</v>
      </c>
      <c r="B268" s="1" t="s">
        <v>9</v>
      </c>
      <c r="C268" s="2" t="s">
        <v>804</v>
      </c>
      <c r="D268" t="s">
        <v>805</v>
      </c>
      <c r="E268" s="3" t="s">
        <v>48</v>
      </c>
      <c r="F268" t="s">
        <v>39</v>
      </c>
    </row>
    <row r="269" spans="1:7" ht="25" x14ac:dyDescent="0.25">
      <c r="A269">
        <v>270</v>
      </c>
      <c r="B269" s="1" t="s">
        <v>9</v>
      </c>
      <c r="C269" s="2" t="s">
        <v>806</v>
      </c>
      <c r="D269" t="s">
        <v>807</v>
      </c>
      <c r="E269" s="3" t="s">
        <v>790</v>
      </c>
      <c r="F269" t="s">
        <v>39</v>
      </c>
    </row>
    <row r="270" spans="1:7" ht="25" x14ac:dyDescent="0.25">
      <c r="A270">
        <v>271</v>
      </c>
      <c r="B270" s="1" t="s">
        <v>9</v>
      </c>
      <c r="C270" s="2" t="s">
        <v>808</v>
      </c>
      <c r="D270" t="s">
        <v>809</v>
      </c>
      <c r="E270" s="3" t="s">
        <v>45</v>
      </c>
      <c r="F270" t="s">
        <v>39</v>
      </c>
    </row>
    <row r="271" spans="1:7" ht="25" x14ac:dyDescent="0.25">
      <c r="A271">
        <v>272</v>
      </c>
      <c r="B271" s="1" t="s">
        <v>9</v>
      </c>
      <c r="C271" t="s">
        <v>858</v>
      </c>
      <c r="D271" s="2" t="s">
        <v>857</v>
      </c>
      <c r="E271" s="15" t="s">
        <v>19</v>
      </c>
      <c r="F271" t="s">
        <v>854</v>
      </c>
      <c r="G271" t="s">
        <v>8</v>
      </c>
    </row>
    <row r="272" spans="1:7" ht="25" x14ac:dyDescent="0.25">
      <c r="A272">
        <v>273</v>
      </c>
      <c r="B272" s="1" t="s">
        <v>9</v>
      </c>
      <c r="C272" t="s">
        <v>856</v>
      </c>
      <c r="D272" s="2" t="s">
        <v>855</v>
      </c>
      <c r="E272" s="15" t="s">
        <v>1755</v>
      </c>
      <c r="F272" t="s">
        <v>854</v>
      </c>
      <c r="G272" t="s">
        <v>39</v>
      </c>
    </row>
    <row r="273" spans="1:7" ht="25" x14ac:dyDescent="0.25">
      <c r="A273">
        <v>274</v>
      </c>
      <c r="B273" s="1" t="s">
        <v>9</v>
      </c>
      <c r="C273" t="s">
        <v>853</v>
      </c>
      <c r="D273" s="2" t="s">
        <v>852</v>
      </c>
      <c r="E273" s="3" t="s">
        <v>851</v>
      </c>
      <c r="F273" t="s">
        <v>41</v>
      </c>
      <c r="G273" t="s">
        <v>8</v>
      </c>
    </row>
    <row r="274" spans="1:7" x14ac:dyDescent="0.25">
      <c r="A274">
        <v>275</v>
      </c>
      <c r="B274" s="1" t="s">
        <v>9</v>
      </c>
      <c r="C274" t="s">
        <v>850</v>
      </c>
      <c r="D274" t="s">
        <v>849</v>
      </c>
      <c r="E274" s="3" t="s">
        <v>848</v>
      </c>
      <c r="F274" t="s">
        <v>48</v>
      </c>
      <c r="G274" t="s">
        <v>39</v>
      </c>
    </row>
    <row r="275" spans="1:7" ht="25" x14ac:dyDescent="0.25">
      <c r="A275">
        <v>276</v>
      </c>
      <c r="B275" s="1" t="s">
        <v>9</v>
      </c>
      <c r="C275" t="s">
        <v>847</v>
      </c>
      <c r="D275" s="2" t="s">
        <v>846</v>
      </c>
      <c r="E275" s="3" t="s">
        <v>845</v>
      </c>
      <c r="F275" t="s">
        <v>96</v>
      </c>
      <c r="G275" t="s">
        <v>39</v>
      </c>
    </row>
    <row r="276" spans="1:7" x14ac:dyDescent="0.25">
      <c r="A276">
        <v>277</v>
      </c>
      <c r="B276" s="1" t="s">
        <v>9</v>
      </c>
      <c r="C276" t="s">
        <v>844</v>
      </c>
      <c r="D276" t="s">
        <v>843</v>
      </c>
      <c r="E276" s="3">
        <f>-1/3</f>
        <v>-0.33333333333333331</v>
      </c>
      <c r="F276" t="s">
        <v>20</v>
      </c>
      <c r="G276" t="s">
        <v>8</v>
      </c>
    </row>
    <row r="277" spans="1:7" ht="25" x14ac:dyDescent="0.25">
      <c r="A277">
        <v>278</v>
      </c>
      <c r="B277" s="1" t="s">
        <v>9</v>
      </c>
      <c r="C277" t="s">
        <v>842</v>
      </c>
      <c r="D277" s="2" t="s">
        <v>841</v>
      </c>
      <c r="E277" s="3" t="s">
        <v>840</v>
      </c>
      <c r="F277" t="s">
        <v>48</v>
      </c>
      <c r="G277" t="s">
        <v>39</v>
      </c>
    </row>
    <row r="278" spans="1:7" ht="25" x14ac:dyDescent="0.25">
      <c r="A278">
        <v>279</v>
      </c>
      <c r="B278" s="1" t="s">
        <v>9</v>
      </c>
      <c r="C278" t="s">
        <v>839</v>
      </c>
      <c r="D278" s="2" t="s">
        <v>838</v>
      </c>
      <c r="E278" s="3" t="s">
        <v>837</v>
      </c>
      <c r="F278" t="s">
        <v>735</v>
      </c>
      <c r="G278" t="s">
        <v>8</v>
      </c>
    </row>
    <row r="279" spans="1:7" x14ac:dyDescent="0.25">
      <c r="A279">
        <v>280</v>
      </c>
      <c r="B279" s="1" t="s">
        <v>9</v>
      </c>
      <c r="C279" t="s">
        <v>836</v>
      </c>
      <c r="D279" t="s">
        <v>835</v>
      </c>
      <c r="E279" s="3" t="s">
        <v>834</v>
      </c>
      <c r="F279" t="s">
        <v>53</v>
      </c>
      <c r="G279" t="s">
        <v>8</v>
      </c>
    </row>
    <row r="280" spans="1:7" x14ac:dyDescent="0.25">
      <c r="A280">
        <v>281</v>
      </c>
      <c r="B280" s="1" t="s">
        <v>9</v>
      </c>
      <c r="C280" t="s">
        <v>833</v>
      </c>
      <c r="D280" t="s">
        <v>832</v>
      </c>
      <c r="E280" s="3" t="s">
        <v>831</v>
      </c>
      <c r="F280" t="s">
        <v>828</v>
      </c>
      <c r="G280" t="s">
        <v>8</v>
      </c>
    </row>
    <row r="281" spans="1:7" x14ac:dyDescent="0.25">
      <c r="A281">
        <v>282</v>
      </c>
      <c r="B281" s="1" t="s">
        <v>9</v>
      </c>
      <c r="C281" t="s">
        <v>830</v>
      </c>
      <c r="D281" t="s">
        <v>829</v>
      </c>
      <c r="E281" s="10">
        <v>0.5</v>
      </c>
      <c r="F281" t="s">
        <v>828</v>
      </c>
      <c r="G281" t="s">
        <v>8</v>
      </c>
    </row>
    <row r="282" spans="1:7" x14ac:dyDescent="0.25">
      <c r="A282">
        <v>283</v>
      </c>
      <c r="B282" s="1" t="s">
        <v>9</v>
      </c>
      <c r="C282" t="s">
        <v>827</v>
      </c>
      <c r="D282" t="s">
        <v>826</v>
      </c>
      <c r="E282" s="3" t="s">
        <v>825</v>
      </c>
      <c r="F282" t="s">
        <v>824</v>
      </c>
      <c r="G282" t="s">
        <v>8</v>
      </c>
    </row>
    <row r="283" spans="1:7" x14ac:dyDescent="0.25">
      <c r="A283">
        <v>284</v>
      </c>
      <c r="B283" s="1" t="s">
        <v>9</v>
      </c>
      <c r="C283" t="s">
        <v>823</v>
      </c>
      <c r="D283" t="s">
        <v>822</v>
      </c>
      <c r="E283" s="12">
        <v>0.1053</v>
      </c>
      <c r="F283" t="s">
        <v>821</v>
      </c>
      <c r="G283" t="s">
        <v>8</v>
      </c>
    </row>
    <row r="284" spans="1:7" ht="25" x14ac:dyDescent="0.25">
      <c r="A284">
        <v>285</v>
      </c>
      <c r="B284" s="1" t="s">
        <v>9</v>
      </c>
      <c r="C284" t="s">
        <v>820</v>
      </c>
      <c r="D284" s="2" t="s">
        <v>819</v>
      </c>
      <c r="E284" s="12">
        <v>0.42859999999999998</v>
      </c>
      <c r="F284" t="s">
        <v>816</v>
      </c>
      <c r="G284" t="s">
        <v>39</v>
      </c>
    </row>
    <row r="285" spans="1:7" x14ac:dyDescent="0.25">
      <c r="A285">
        <v>286</v>
      </c>
      <c r="B285" s="1" t="s">
        <v>9</v>
      </c>
      <c r="C285" t="s">
        <v>818</v>
      </c>
      <c r="D285" t="s">
        <v>817</v>
      </c>
      <c r="E285" s="12">
        <v>0.1429</v>
      </c>
      <c r="F285" t="s">
        <v>816</v>
      </c>
      <c r="G285" t="s">
        <v>39</v>
      </c>
    </row>
    <row r="286" spans="1:7" x14ac:dyDescent="0.25">
      <c r="A286">
        <v>287</v>
      </c>
      <c r="B286" s="1" t="s">
        <v>9</v>
      </c>
      <c r="C286" t="s">
        <v>815</v>
      </c>
      <c r="D286" t="s">
        <v>814</v>
      </c>
      <c r="E286" s="3">
        <v>0</v>
      </c>
      <c r="F286" t="s">
        <v>810</v>
      </c>
      <c r="G286" t="s">
        <v>8</v>
      </c>
    </row>
    <row r="287" spans="1:7" x14ac:dyDescent="0.25">
      <c r="A287">
        <v>288</v>
      </c>
      <c r="B287" s="1" t="s">
        <v>9</v>
      </c>
      <c r="C287" t="s">
        <v>813</v>
      </c>
      <c r="D287" t="s">
        <v>812</v>
      </c>
      <c r="E287" s="3" t="s">
        <v>811</v>
      </c>
      <c r="F287" t="s">
        <v>810</v>
      </c>
      <c r="G287" t="s">
        <v>8</v>
      </c>
    </row>
    <row r="288" spans="1:7" x14ac:dyDescent="0.25">
      <c r="A288">
        <v>289</v>
      </c>
      <c r="B288" s="1" t="s">
        <v>9</v>
      </c>
      <c r="C288" t="s">
        <v>859</v>
      </c>
      <c r="D288" t="s">
        <v>860</v>
      </c>
      <c r="E288" s="3">
        <v>19</v>
      </c>
      <c r="F288" t="s">
        <v>48</v>
      </c>
      <c r="G288" t="s">
        <v>8</v>
      </c>
    </row>
    <row r="289" spans="1:7" x14ac:dyDescent="0.25">
      <c r="A289">
        <v>290</v>
      </c>
      <c r="B289" s="1" t="s">
        <v>9</v>
      </c>
      <c r="C289" t="s">
        <v>861</v>
      </c>
      <c r="D289" t="s">
        <v>862</v>
      </c>
      <c r="E289" s="3" t="s">
        <v>863</v>
      </c>
      <c r="F289" t="s">
        <v>48</v>
      </c>
      <c r="G289" t="s">
        <v>8</v>
      </c>
    </row>
    <row r="290" spans="1:7" x14ac:dyDescent="0.25">
      <c r="A290">
        <v>291</v>
      </c>
      <c r="B290" s="1" t="s">
        <v>9</v>
      </c>
      <c r="C290" t="s">
        <v>864</v>
      </c>
      <c r="D290" t="s">
        <v>865</v>
      </c>
      <c r="E290" s="3" t="s">
        <v>866</v>
      </c>
      <c r="F290" t="s">
        <v>48</v>
      </c>
      <c r="G290" t="s">
        <v>8</v>
      </c>
    </row>
    <row r="291" spans="1:7" x14ac:dyDescent="0.25">
      <c r="A291">
        <v>292</v>
      </c>
      <c r="B291" s="1" t="s">
        <v>9</v>
      </c>
      <c r="C291" t="s">
        <v>867</v>
      </c>
      <c r="D291" t="s">
        <v>868</v>
      </c>
      <c r="E291" s="3" t="s">
        <v>869</v>
      </c>
      <c r="F291" t="s">
        <v>48</v>
      </c>
      <c r="G291" t="s">
        <v>39</v>
      </c>
    </row>
    <row r="292" spans="1:7" x14ac:dyDescent="0.25">
      <c r="A292">
        <v>293</v>
      </c>
      <c r="B292" s="1" t="s">
        <v>9</v>
      </c>
      <c r="C292" t="s">
        <v>870</v>
      </c>
      <c r="D292" t="s">
        <v>871</v>
      </c>
      <c r="E292" s="3" t="s">
        <v>872</v>
      </c>
      <c r="F292" t="s">
        <v>873</v>
      </c>
      <c r="G292" t="s">
        <v>39</v>
      </c>
    </row>
    <row r="293" spans="1:7" x14ac:dyDescent="0.25">
      <c r="A293">
        <v>294</v>
      </c>
      <c r="B293" s="1" t="s">
        <v>9</v>
      </c>
      <c r="C293" t="s">
        <v>874</v>
      </c>
      <c r="D293" t="s">
        <v>875</v>
      </c>
      <c r="E293" s="3">
        <v>1800</v>
      </c>
      <c r="F293" t="s">
        <v>78</v>
      </c>
      <c r="G293" t="s">
        <v>8</v>
      </c>
    </row>
    <row r="294" spans="1:7" ht="25" x14ac:dyDescent="0.25">
      <c r="A294">
        <v>295</v>
      </c>
      <c r="B294" s="1" t="s">
        <v>9</v>
      </c>
      <c r="C294" t="s">
        <v>876</v>
      </c>
      <c r="D294" s="2" t="s">
        <v>877</v>
      </c>
      <c r="E294" s="3" t="s">
        <v>878</v>
      </c>
      <c r="F294" t="s">
        <v>879</v>
      </c>
      <c r="G294" t="s">
        <v>154</v>
      </c>
    </row>
    <row r="295" spans="1:7" x14ac:dyDescent="0.25">
      <c r="A295">
        <v>296</v>
      </c>
      <c r="B295" s="1" t="s">
        <v>9</v>
      </c>
      <c r="C295" t="s">
        <v>880</v>
      </c>
      <c r="D295" t="s">
        <v>881</v>
      </c>
      <c r="E295" s="3" t="s">
        <v>882</v>
      </c>
      <c r="F295" t="s">
        <v>883</v>
      </c>
      <c r="G295" t="s">
        <v>39</v>
      </c>
    </row>
    <row r="296" spans="1:7" x14ac:dyDescent="0.25">
      <c r="A296">
        <v>297</v>
      </c>
      <c r="B296" s="1" t="s">
        <v>9</v>
      </c>
      <c r="C296" t="s">
        <v>884</v>
      </c>
      <c r="D296" t="s">
        <v>885</v>
      </c>
      <c r="E296" s="3" t="s">
        <v>886</v>
      </c>
      <c r="F296" t="s">
        <v>17</v>
      </c>
      <c r="G296" t="s">
        <v>39</v>
      </c>
    </row>
    <row r="297" spans="1:7" x14ac:dyDescent="0.25">
      <c r="A297">
        <v>298</v>
      </c>
      <c r="B297" s="1" t="s">
        <v>9</v>
      </c>
      <c r="C297" t="s">
        <v>887</v>
      </c>
      <c r="D297" t="s">
        <v>888</v>
      </c>
      <c r="E297" s="3" t="s">
        <v>889</v>
      </c>
      <c r="F297" t="s">
        <v>879</v>
      </c>
      <c r="G297" t="s">
        <v>39</v>
      </c>
    </row>
    <row r="298" spans="1:7" x14ac:dyDescent="0.25">
      <c r="A298">
        <v>299</v>
      </c>
      <c r="B298" s="1" t="s">
        <v>9</v>
      </c>
      <c r="C298" t="s">
        <v>890</v>
      </c>
      <c r="D298" t="s">
        <v>891</v>
      </c>
      <c r="E298" s="3" t="s">
        <v>892</v>
      </c>
      <c r="F298" t="s">
        <v>48</v>
      </c>
      <c r="G298" t="s">
        <v>39</v>
      </c>
    </row>
    <row r="299" spans="1:7" x14ac:dyDescent="0.25">
      <c r="A299">
        <v>300</v>
      </c>
      <c r="B299" s="1" t="s">
        <v>9</v>
      </c>
      <c r="C299" t="s">
        <v>893</v>
      </c>
      <c r="D299" t="s">
        <v>894</v>
      </c>
      <c r="E299" s="3" t="s">
        <v>895</v>
      </c>
      <c r="F299" t="s">
        <v>640</v>
      </c>
      <c r="G299" t="s">
        <v>8</v>
      </c>
    </row>
    <row r="300" spans="1:7" x14ac:dyDescent="0.25">
      <c r="A300">
        <v>301</v>
      </c>
      <c r="B300" s="1" t="s">
        <v>9</v>
      </c>
      <c r="C300" t="s">
        <v>896</v>
      </c>
      <c r="D300" t="s">
        <v>897</v>
      </c>
      <c r="E300" s="3" t="s">
        <v>898</v>
      </c>
      <c r="F300" t="s">
        <v>475</v>
      </c>
      <c r="G300" t="s">
        <v>39</v>
      </c>
    </row>
    <row r="301" spans="1:7" x14ac:dyDescent="0.25">
      <c r="A301">
        <v>302</v>
      </c>
      <c r="B301" s="1" t="s">
        <v>9</v>
      </c>
      <c r="C301" t="s">
        <v>899</v>
      </c>
      <c r="D301" t="s">
        <v>900</v>
      </c>
      <c r="E301" s="3" t="s">
        <v>901</v>
      </c>
      <c r="F301" t="s">
        <v>475</v>
      </c>
      <c r="G301" t="s">
        <v>39</v>
      </c>
    </row>
    <row r="302" spans="1:7" x14ac:dyDescent="0.25">
      <c r="A302">
        <v>303</v>
      </c>
      <c r="B302" s="1" t="s">
        <v>9</v>
      </c>
      <c r="C302" t="s">
        <v>902</v>
      </c>
      <c r="D302" t="s">
        <v>903</v>
      </c>
      <c r="E302" s="3" t="s">
        <v>904</v>
      </c>
      <c r="F302" t="s">
        <v>475</v>
      </c>
      <c r="G302" t="s">
        <v>39</v>
      </c>
    </row>
    <row r="303" spans="1:7" x14ac:dyDescent="0.25">
      <c r="A303">
        <v>304</v>
      </c>
      <c r="B303" s="1" t="s">
        <v>9</v>
      </c>
      <c r="C303" t="s">
        <v>905</v>
      </c>
      <c r="D303" t="s">
        <v>906</v>
      </c>
      <c r="E303" s="3" t="s">
        <v>907</v>
      </c>
      <c r="F303" t="s">
        <v>475</v>
      </c>
      <c r="G303" t="s">
        <v>39</v>
      </c>
    </row>
    <row r="304" spans="1:7" x14ac:dyDescent="0.25">
      <c r="A304">
        <v>305</v>
      </c>
      <c r="B304" s="1" t="s">
        <v>9</v>
      </c>
      <c r="C304" t="s">
        <v>908</v>
      </c>
      <c r="D304" t="s">
        <v>909</v>
      </c>
      <c r="E304" s="3">
        <v>9550.7999999999993</v>
      </c>
      <c r="F304" t="s">
        <v>478</v>
      </c>
      <c r="G304" t="s">
        <v>39</v>
      </c>
    </row>
    <row r="305" spans="1:7" x14ac:dyDescent="0.25">
      <c r="A305">
        <v>306</v>
      </c>
      <c r="B305" s="1" t="s">
        <v>9</v>
      </c>
      <c r="C305" t="s">
        <v>910</v>
      </c>
      <c r="D305" t="s">
        <v>911</v>
      </c>
      <c r="E305" s="3">
        <v>17928</v>
      </c>
      <c r="F305" t="s">
        <v>478</v>
      </c>
      <c r="G305" t="s">
        <v>39</v>
      </c>
    </row>
    <row r="306" spans="1:7" x14ac:dyDescent="0.25">
      <c r="A306">
        <v>307</v>
      </c>
      <c r="B306" s="1" t="s">
        <v>9</v>
      </c>
      <c r="C306" t="s">
        <v>912</v>
      </c>
      <c r="D306" t="s">
        <v>913</v>
      </c>
      <c r="E306" s="3">
        <v>28578</v>
      </c>
      <c r="F306" t="s">
        <v>478</v>
      </c>
      <c r="G306" t="s">
        <v>39</v>
      </c>
    </row>
    <row r="307" spans="1:7" x14ac:dyDescent="0.25">
      <c r="A307">
        <v>308</v>
      </c>
      <c r="B307" s="1" t="s">
        <v>9</v>
      </c>
      <c r="C307" t="s">
        <v>914</v>
      </c>
      <c r="D307" t="s">
        <v>915</v>
      </c>
      <c r="E307" s="3">
        <v>16029</v>
      </c>
      <c r="F307" t="s">
        <v>478</v>
      </c>
      <c r="G307" t="s">
        <v>39</v>
      </c>
    </row>
    <row r="308" spans="1:7" x14ac:dyDescent="0.25">
      <c r="A308">
        <v>309</v>
      </c>
      <c r="B308" s="1" t="s">
        <v>9</v>
      </c>
      <c r="C308" t="s">
        <v>916</v>
      </c>
      <c r="D308" t="s">
        <v>917</v>
      </c>
      <c r="E308" s="3">
        <v>6120</v>
      </c>
      <c r="F308" t="s">
        <v>478</v>
      </c>
      <c r="G308" t="s">
        <v>39</v>
      </c>
    </row>
    <row r="309" spans="1:7" x14ac:dyDescent="0.25">
      <c r="A309">
        <v>310</v>
      </c>
      <c r="B309" s="1" t="s">
        <v>9</v>
      </c>
      <c r="C309" t="s">
        <v>918</v>
      </c>
      <c r="D309" t="s">
        <v>919</v>
      </c>
      <c r="E309" s="3">
        <v>30900</v>
      </c>
      <c r="F309" t="s">
        <v>478</v>
      </c>
      <c r="G309" t="s">
        <v>39</v>
      </c>
    </row>
    <row r="310" spans="1:7" x14ac:dyDescent="0.25">
      <c r="A310">
        <v>311</v>
      </c>
      <c r="B310" s="1" t="s">
        <v>9</v>
      </c>
      <c r="C310" t="s">
        <v>920</v>
      </c>
      <c r="D310" t="s">
        <v>921</v>
      </c>
      <c r="E310" s="3" t="s">
        <v>922</v>
      </c>
      <c r="F310" t="s">
        <v>490</v>
      </c>
      <c r="G310" t="s">
        <v>8</v>
      </c>
    </row>
    <row r="311" spans="1:7" x14ac:dyDescent="0.25">
      <c r="A311">
        <v>312</v>
      </c>
      <c r="B311" s="1" t="s">
        <v>9</v>
      </c>
      <c r="C311" t="s">
        <v>923</v>
      </c>
      <c r="D311" t="s">
        <v>924</v>
      </c>
      <c r="E311" s="3" t="s">
        <v>925</v>
      </c>
      <c r="F311" t="s">
        <v>490</v>
      </c>
      <c r="G311" t="s">
        <v>8</v>
      </c>
    </row>
    <row r="312" spans="1:7" x14ac:dyDescent="0.25">
      <c r="A312">
        <v>313</v>
      </c>
      <c r="B312" s="1" t="s">
        <v>9</v>
      </c>
      <c r="C312" t="s">
        <v>926</v>
      </c>
      <c r="D312" t="s">
        <v>927</v>
      </c>
      <c r="E312" s="3" t="s">
        <v>928</v>
      </c>
      <c r="F312" t="s">
        <v>497</v>
      </c>
      <c r="G312" t="s">
        <v>8</v>
      </c>
    </row>
    <row r="313" spans="1:7" x14ac:dyDescent="0.25">
      <c r="A313">
        <v>314</v>
      </c>
      <c r="B313" s="1" t="s">
        <v>9</v>
      </c>
      <c r="C313" t="s">
        <v>929</v>
      </c>
      <c r="D313" t="s">
        <v>930</v>
      </c>
      <c r="E313" s="3" t="s">
        <v>931</v>
      </c>
      <c r="F313" t="s">
        <v>501</v>
      </c>
      <c r="G313" t="s">
        <v>8</v>
      </c>
    </row>
    <row r="314" spans="1:7" x14ac:dyDescent="0.25">
      <c r="A314">
        <v>315</v>
      </c>
      <c r="B314" s="1" t="s">
        <v>9</v>
      </c>
      <c r="C314" t="s">
        <v>932</v>
      </c>
      <c r="D314" t="s">
        <v>933</v>
      </c>
      <c r="E314" s="3" t="s">
        <v>934</v>
      </c>
      <c r="F314" t="s">
        <v>490</v>
      </c>
      <c r="G314" t="s">
        <v>8</v>
      </c>
    </row>
    <row r="315" spans="1:7" x14ac:dyDescent="0.25">
      <c r="A315">
        <v>316</v>
      </c>
      <c r="B315" s="1" t="s">
        <v>9</v>
      </c>
      <c r="C315" t="s">
        <v>935</v>
      </c>
      <c r="D315" t="s">
        <v>936</v>
      </c>
      <c r="E315" s="3">
        <v>300</v>
      </c>
      <c r="F315" t="s">
        <v>507</v>
      </c>
      <c r="G315" t="s">
        <v>8</v>
      </c>
    </row>
    <row r="316" spans="1:7" x14ac:dyDescent="0.25">
      <c r="A316">
        <v>317</v>
      </c>
      <c r="B316" s="1" t="s">
        <v>9</v>
      </c>
      <c r="C316" t="s">
        <v>937</v>
      </c>
      <c r="D316" t="s">
        <v>938</v>
      </c>
      <c r="E316" s="3" t="s">
        <v>939</v>
      </c>
      <c r="F316" t="s">
        <v>511</v>
      </c>
      <c r="G316" t="s">
        <v>8</v>
      </c>
    </row>
    <row r="317" spans="1:7" x14ac:dyDescent="0.25">
      <c r="A317">
        <v>318</v>
      </c>
      <c r="B317" s="1" t="s">
        <v>9</v>
      </c>
      <c r="C317" t="s">
        <v>940</v>
      </c>
      <c r="D317" t="s">
        <v>941</v>
      </c>
      <c r="E317" s="3" t="s">
        <v>942</v>
      </c>
      <c r="F317" t="s">
        <v>515</v>
      </c>
      <c r="G317" t="s">
        <v>8</v>
      </c>
    </row>
    <row r="318" spans="1:7" x14ac:dyDescent="0.25">
      <c r="A318">
        <v>319</v>
      </c>
      <c r="B318" s="1" t="s">
        <v>9</v>
      </c>
      <c r="C318" t="s">
        <v>943</v>
      </c>
      <c r="D318" t="s">
        <v>944</v>
      </c>
      <c r="E318" s="3" t="s">
        <v>945</v>
      </c>
      <c r="F318" t="s">
        <v>307</v>
      </c>
      <c r="G318" t="s">
        <v>8</v>
      </c>
    </row>
    <row r="319" spans="1:7" x14ac:dyDescent="0.25">
      <c r="A319">
        <v>320</v>
      </c>
      <c r="B319" s="1" t="s">
        <v>9</v>
      </c>
      <c r="C319" t="s">
        <v>946</v>
      </c>
      <c r="D319" t="s">
        <v>947</v>
      </c>
      <c r="E319" s="3" t="s">
        <v>948</v>
      </c>
      <c r="F319" t="s">
        <v>949</v>
      </c>
      <c r="G319" t="s">
        <v>8</v>
      </c>
    </row>
    <row r="320" spans="1:7" x14ac:dyDescent="0.25">
      <c r="A320">
        <v>321</v>
      </c>
      <c r="B320" s="1" t="s">
        <v>9</v>
      </c>
      <c r="C320" t="s">
        <v>950</v>
      </c>
      <c r="D320" t="s">
        <v>951</v>
      </c>
      <c r="E320" s="3" t="s">
        <v>952</v>
      </c>
      <c r="F320" t="s">
        <v>949</v>
      </c>
      <c r="G320" t="s">
        <v>8</v>
      </c>
    </row>
    <row r="321" spans="1:7" x14ac:dyDescent="0.25">
      <c r="A321">
        <v>322</v>
      </c>
      <c r="B321" s="1" t="s">
        <v>9</v>
      </c>
      <c r="C321" t="s">
        <v>953</v>
      </c>
      <c r="D321" t="s">
        <v>954</v>
      </c>
      <c r="E321" s="3" t="s">
        <v>955</v>
      </c>
      <c r="F321" t="s">
        <v>949</v>
      </c>
      <c r="G321" t="s">
        <v>8</v>
      </c>
    </row>
    <row r="322" spans="1:7" x14ac:dyDescent="0.25">
      <c r="A322">
        <v>323</v>
      </c>
      <c r="B322" s="1" t="s">
        <v>9</v>
      </c>
      <c r="C322" t="s">
        <v>956</v>
      </c>
      <c r="D322" t="s">
        <v>957</v>
      </c>
      <c r="E322" s="3" t="s">
        <v>958</v>
      </c>
      <c r="F322" t="s">
        <v>397</v>
      </c>
      <c r="G322" t="s">
        <v>8</v>
      </c>
    </row>
    <row r="323" spans="1:7" x14ac:dyDescent="0.25">
      <c r="A323">
        <v>324</v>
      </c>
      <c r="B323" s="1" t="s">
        <v>9</v>
      </c>
      <c r="C323" t="s">
        <v>959</v>
      </c>
      <c r="D323" t="s">
        <v>960</v>
      </c>
      <c r="E323" s="3" t="s">
        <v>866</v>
      </c>
      <c r="F323" t="s">
        <v>397</v>
      </c>
      <c r="G323" t="s">
        <v>8</v>
      </c>
    </row>
    <row r="324" spans="1:7" x14ac:dyDescent="0.25">
      <c r="A324">
        <v>325</v>
      </c>
      <c r="B324" s="1" t="s">
        <v>9</v>
      </c>
      <c r="C324" t="s">
        <v>961</v>
      </c>
      <c r="D324" t="s">
        <v>962</v>
      </c>
      <c r="E324" s="3">
        <v>4</v>
      </c>
      <c r="F324" t="s">
        <v>317</v>
      </c>
      <c r="G324" t="s">
        <v>8</v>
      </c>
    </row>
    <row r="325" spans="1:7" x14ac:dyDescent="0.25">
      <c r="A325">
        <v>326</v>
      </c>
      <c r="B325" s="1" t="s">
        <v>9</v>
      </c>
      <c r="C325" t="s">
        <v>963</v>
      </c>
      <c r="D325" t="s">
        <v>964</v>
      </c>
      <c r="E325" s="3">
        <v>16</v>
      </c>
      <c r="F325" t="s">
        <v>317</v>
      </c>
      <c r="G325" t="s">
        <v>8</v>
      </c>
    </row>
    <row r="326" spans="1:7" x14ac:dyDescent="0.25">
      <c r="A326">
        <v>327</v>
      </c>
      <c r="B326" s="1" t="s">
        <v>9</v>
      </c>
      <c r="C326" t="s">
        <v>965</v>
      </c>
      <c r="D326" t="s">
        <v>966</v>
      </c>
      <c r="E326" s="3" t="s">
        <v>967</v>
      </c>
      <c r="F326" t="s">
        <v>317</v>
      </c>
      <c r="G326" t="s">
        <v>39</v>
      </c>
    </row>
    <row r="327" spans="1:7" x14ac:dyDescent="0.25">
      <c r="A327">
        <v>328</v>
      </c>
      <c r="B327" s="1" t="s">
        <v>9</v>
      </c>
      <c r="C327" t="s">
        <v>968</v>
      </c>
      <c r="D327" t="s">
        <v>969</v>
      </c>
      <c r="E327" s="3" t="s">
        <v>970</v>
      </c>
      <c r="F327" t="s">
        <v>971</v>
      </c>
      <c r="G327" t="s">
        <v>8</v>
      </c>
    </row>
    <row r="328" spans="1:7" x14ac:dyDescent="0.25">
      <c r="A328">
        <v>329</v>
      </c>
      <c r="B328" s="1" t="s">
        <v>9</v>
      </c>
      <c r="C328" t="s">
        <v>972</v>
      </c>
      <c r="D328" t="s">
        <v>973</v>
      </c>
      <c r="E328" s="3">
        <v>25</v>
      </c>
      <c r="F328" t="s">
        <v>974</v>
      </c>
      <c r="G328" t="s">
        <v>8</v>
      </c>
    </row>
    <row r="329" spans="1:7" x14ac:dyDescent="0.25">
      <c r="A329">
        <v>330</v>
      </c>
      <c r="B329" s="1" t="s">
        <v>9</v>
      </c>
      <c r="C329" t="s">
        <v>975</v>
      </c>
      <c r="D329" t="s">
        <v>976</v>
      </c>
      <c r="E329" s="3">
        <v>22</v>
      </c>
      <c r="F329" t="s">
        <v>977</v>
      </c>
      <c r="G329" t="s">
        <v>8</v>
      </c>
    </row>
    <row r="330" spans="1:7" x14ac:dyDescent="0.25">
      <c r="A330">
        <v>331</v>
      </c>
      <c r="B330" s="1" t="s">
        <v>9</v>
      </c>
      <c r="C330" t="s">
        <v>978</v>
      </c>
      <c r="D330" t="s">
        <v>979</v>
      </c>
      <c r="E330" s="3">
        <v>31.4</v>
      </c>
      <c r="F330" t="s">
        <v>980</v>
      </c>
      <c r="G330" t="s">
        <v>8</v>
      </c>
    </row>
    <row r="331" spans="1:7" x14ac:dyDescent="0.25">
      <c r="A331">
        <v>332</v>
      </c>
      <c r="B331" s="1" t="s">
        <v>9</v>
      </c>
      <c r="C331" t="s">
        <v>981</v>
      </c>
      <c r="D331" t="s">
        <v>982</v>
      </c>
      <c r="E331" s="3">
        <v>28.3</v>
      </c>
      <c r="F331" t="s">
        <v>974</v>
      </c>
      <c r="G331" t="s">
        <v>8</v>
      </c>
    </row>
    <row r="332" spans="1:7" x14ac:dyDescent="0.25">
      <c r="A332">
        <v>333</v>
      </c>
      <c r="B332" s="1" t="s">
        <v>9</v>
      </c>
      <c r="C332" t="s">
        <v>983</v>
      </c>
      <c r="D332" t="s">
        <v>984</v>
      </c>
      <c r="E332" s="3">
        <v>125</v>
      </c>
      <c r="F332" t="s">
        <v>235</v>
      </c>
      <c r="G332" t="s">
        <v>8</v>
      </c>
    </row>
    <row r="333" spans="1:7" x14ac:dyDescent="0.25">
      <c r="A333">
        <v>334</v>
      </c>
      <c r="B333" s="1" t="s">
        <v>9</v>
      </c>
      <c r="C333" t="s">
        <v>985</v>
      </c>
      <c r="D333" t="s">
        <v>986</v>
      </c>
      <c r="E333" s="3">
        <v>216</v>
      </c>
      <c r="F333" t="s">
        <v>231</v>
      </c>
      <c r="G333" t="s">
        <v>8</v>
      </c>
    </row>
    <row r="334" spans="1:7" x14ac:dyDescent="0.25">
      <c r="A334">
        <v>335</v>
      </c>
      <c r="B334" s="1" t="s">
        <v>9</v>
      </c>
      <c r="C334" t="s">
        <v>987</v>
      </c>
      <c r="D334" t="s">
        <v>988</v>
      </c>
      <c r="E334" s="3">
        <v>60</v>
      </c>
      <c r="F334" t="s">
        <v>989</v>
      </c>
      <c r="G334" t="s">
        <v>8</v>
      </c>
    </row>
    <row r="335" spans="1:7" x14ac:dyDescent="0.25">
      <c r="A335">
        <v>336</v>
      </c>
      <c r="B335" s="1" t="s">
        <v>9</v>
      </c>
      <c r="C335" t="s">
        <v>990</v>
      </c>
      <c r="D335" t="s">
        <v>991</v>
      </c>
      <c r="E335" s="3">
        <v>150</v>
      </c>
      <c r="F335" t="s">
        <v>989</v>
      </c>
      <c r="G335" t="s">
        <v>8</v>
      </c>
    </row>
    <row r="336" spans="1:7" x14ac:dyDescent="0.25">
      <c r="A336">
        <v>337</v>
      </c>
      <c r="B336" s="1" t="s">
        <v>9</v>
      </c>
      <c r="C336" t="s">
        <v>992</v>
      </c>
      <c r="D336" t="s">
        <v>993</v>
      </c>
      <c r="E336" s="3">
        <v>2</v>
      </c>
      <c r="F336" t="s">
        <v>989</v>
      </c>
      <c r="G336" t="s">
        <v>8</v>
      </c>
    </row>
    <row r="337" spans="1:7" x14ac:dyDescent="0.25">
      <c r="A337">
        <v>339</v>
      </c>
      <c r="B337" s="1" t="s">
        <v>9</v>
      </c>
      <c r="C337" t="s">
        <v>994</v>
      </c>
      <c r="D337" t="s">
        <v>995</v>
      </c>
      <c r="E337" s="3">
        <v>6</v>
      </c>
      <c r="F337" t="s">
        <v>317</v>
      </c>
      <c r="G337" t="s">
        <v>8</v>
      </c>
    </row>
    <row r="338" spans="1:7" x14ac:dyDescent="0.25">
      <c r="A338">
        <v>340</v>
      </c>
      <c r="B338" s="1" t="s">
        <v>9</v>
      </c>
      <c r="C338" t="s">
        <v>996</v>
      </c>
      <c r="D338" t="s">
        <v>997</v>
      </c>
      <c r="E338" s="3" t="s">
        <v>998</v>
      </c>
      <c r="F338" t="s">
        <v>977</v>
      </c>
      <c r="G338" t="s">
        <v>8</v>
      </c>
    </row>
    <row r="339" spans="1:7" x14ac:dyDescent="0.25">
      <c r="A339">
        <v>341</v>
      </c>
      <c r="B339" s="1" t="s">
        <v>9</v>
      </c>
      <c r="C339" t="s">
        <v>999</v>
      </c>
      <c r="D339" t="s">
        <v>1000</v>
      </c>
      <c r="E339" s="3" t="s">
        <v>1001</v>
      </c>
      <c r="F339" t="s">
        <v>1002</v>
      </c>
      <c r="G339" t="s">
        <v>8</v>
      </c>
    </row>
    <row r="340" spans="1:7" x14ac:dyDescent="0.25">
      <c r="A340">
        <v>342</v>
      </c>
      <c r="B340" s="1" t="s">
        <v>9</v>
      </c>
      <c r="C340" t="s">
        <v>1003</v>
      </c>
      <c r="D340" t="s">
        <v>1004</v>
      </c>
      <c r="E340" s="3" t="s">
        <v>1005</v>
      </c>
      <c r="F340" t="s">
        <v>307</v>
      </c>
      <c r="G340" t="s">
        <v>39</v>
      </c>
    </row>
    <row r="341" spans="1:7" x14ac:dyDescent="0.25">
      <c r="A341">
        <v>343</v>
      </c>
      <c r="B341" s="1" t="s">
        <v>9</v>
      </c>
      <c r="C341" t="s">
        <v>1006</v>
      </c>
      <c r="D341" t="s">
        <v>1007</v>
      </c>
      <c r="E341" s="3" t="s">
        <v>1007</v>
      </c>
      <c r="F341" t="s">
        <v>397</v>
      </c>
      <c r="G341" t="s">
        <v>8</v>
      </c>
    </row>
    <row r="342" spans="1:7" x14ac:dyDescent="0.25">
      <c r="A342">
        <v>344</v>
      </c>
      <c r="B342" s="1" t="s">
        <v>9</v>
      </c>
      <c r="C342" t="s">
        <v>1008</v>
      </c>
      <c r="D342" t="s">
        <v>1009</v>
      </c>
      <c r="E342" s="3" t="s">
        <v>1010</v>
      </c>
      <c r="F342" t="s">
        <v>949</v>
      </c>
      <c r="G342" t="s">
        <v>8</v>
      </c>
    </row>
    <row r="343" spans="1:7" x14ac:dyDescent="0.25">
      <c r="A343">
        <v>345</v>
      </c>
      <c r="B343" s="1" t="s">
        <v>9</v>
      </c>
      <c r="C343" t="s">
        <v>1011</v>
      </c>
      <c r="D343" t="s">
        <v>1012</v>
      </c>
      <c r="E343" s="3">
        <v>5</v>
      </c>
      <c r="F343" t="s">
        <v>317</v>
      </c>
      <c r="G343" t="s">
        <v>8</v>
      </c>
    </row>
    <row r="344" spans="1:7" x14ac:dyDescent="0.25">
      <c r="A344">
        <v>346</v>
      </c>
      <c r="B344" s="1" t="s">
        <v>9</v>
      </c>
      <c r="C344" t="s">
        <v>1013</v>
      </c>
      <c r="D344" t="s">
        <v>1014</v>
      </c>
      <c r="E344" s="3" t="s">
        <v>1015</v>
      </c>
      <c r="F344" t="s">
        <v>1016</v>
      </c>
      <c r="G344" t="s">
        <v>39</v>
      </c>
    </row>
    <row r="345" spans="1:7" x14ac:dyDescent="0.25">
      <c r="A345">
        <v>347</v>
      </c>
      <c r="B345" s="1" t="s">
        <v>9</v>
      </c>
      <c r="C345" t="s">
        <v>1017</v>
      </c>
      <c r="D345" t="s">
        <v>1018</v>
      </c>
      <c r="E345" s="3">
        <v>3600</v>
      </c>
      <c r="F345" t="s">
        <v>322</v>
      </c>
      <c r="G345" t="s">
        <v>8</v>
      </c>
    </row>
    <row r="346" spans="1:7" x14ac:dyDescent="0.25">
      <c r="A346">
        <v>348</v>
      </c>
      <c r="B346" s="1" t="s">
        <v>9</v>
      </c>
      <c r="C346" t="s">
        <v>1019</v>
      </c>
      <c r="D346" t="s">
        <v>1020</v>
      </c>
      <c r="E346" s="3">
        <v>81</v>
      </c>
      <c r="F346" t="s">
        <v>1021</v>
      </c>
      <c r="G346" t="s">
        <v>8</v>
      </c>
    </row>
    <row r="347" spans="1:7" x14ac:dyDescent="0.25">
      <c r="A347">
        <v>349</v>
      </c>
      <c r="B347" s="1" t="s">
        <v>9</v>
      </c>
      <c r="C347" t="s">
        <v>1022</v>
      </c>
      <c r="D347" t="s">
        <v>1023</v>
      </c>
      <c r="E347" s="3">
        <v>120</v>
      </c>
      <c r="F347" t="s">
        <v>1024</v>
      </c>
      <c r="G347" t="s">
        <v>8</v>
      </c>
    </row>
    <row r="348" spans="1:7" x14ac:dyDescent="0.25">
      <c r="A348">
        <v>350</v>
      </c>
      <c r="B348" s="1" t="s">
        <v>9</v>
      </c>
      <c r="C348" t="s">
        <v>1025</v>
      </c>
      <c r="D348" t="s">
        <v>1026</v>
      </c>
      <c r="E348" s="3">
        <v>2000</v>
      </c>
      <c r="F348" t="s">
        <v>1027</v>
      </c>
      <c r="G348" t="s">
        <v>8</v>
      </c>
    </row>
    <row r="349" spans="1:7" x14ac:dyDescent="0.25">
      <c r="A349">
        <v>351</v>
      </c>
      <c r="B349" s="1" t="s">
        <v>9</v>
      </c>
      <c r="C349" t="s">
        <v>1028</v>
      </c>
      <c r="D349" t="s">
        <v>1029</v>
      </c>
      <c r="E349" s="3">
        <v>160</v>
      </c>
      <c r="F349" t="s">
        <v>1030</v>
      </c>
      <c r="G349" t="s">
        <v>8</v>
      </c>
    </row>
    <row r="350" spans="1:7" x14ac:dyDescent="0.25">
      <c r="A350">
        <v>352</v>
      </c>
      <c r="B350" s="1" t="s">
        <v>9</v>
      </c>
      <c r="C350" t="s">
        <v>1031</v>
      </c>
      <c r="D350" t="s">
        <v>1032</v>
      </c>
      <c r="E350" s="3" t="s">
        <v>1001</v>
      </c>
      <c r="F350" t="s">
        <v>1002</v>
      </c>
      <c r="G350" t="s">
        <v>8</v>
      </c>
    </row>
    <row r="351" spans="1:7" x14ac:dyDescent="0.25">
      <c r="A351">
        <v>353</v>
      </c>
      <c r="B351" s="1" t="s">
        <v>9</v>
      </c>
      <c r="C351" t="s">
        <v>1033</v>
      </c>
      <c r="D351" t="s">
        <v>1034</v>
      </c>
      <c r="E351" s="3">
        <v>4</v>
      </c>
      <c r="F351" t="s">
        <v>317</v>
      </c>
      <c r="G351" t="s">
        <v>8</v>
      </c>
    </row>
    <row r="352" spans="1:7" x14ac:dyDescent="0.25">
      <c r="A352">
        <v>354</v>
      </c>
      <c r="B352" s="1" t="s">
        <v>9</v>
      </c>
      <c r="C352" t="s">
        <v>1035</v>
      </c>
      <c r="D352" t="s">
        <v>1036</v>
      </c>
      <c r="E352" s="3">
        <v>15</v>
      </c>
      <c r="F352" t="s">
        <v>1037</v>
      </c>
      <c r="G352" t="s">
        <v>8</v>
      </c>
    </row>
    <row r="353" spans="1:7" x14ac:dyDescent="0.25">
      <c r="A353">
        <v>355</v>
      </c>
      <c r="B353" s="1" t="s">
        <v>9</v>
      </c>
      <c r="C353" t="s">
        <v>1038</v>
      </c>
      <c r="D353" t="s">
        <v>1039</v>
      </c>
      <c r="E353" s="3">
        <v>13</v>
      </c>
      <c r="F353" t="s">
        <v>272</v>
      </c>
      <c r="G353" t="s">
        <v>8</v>
      </c>
    </row>
    <row r="354" spans="1:7" x14ac:dyDescent="0.25">
      <c r="A354">
        <v>356</v>
      </c>
      <c r="B354" s="1" t="s">
        <v>9</v>
      </c>
      <c r="C354" t="s">
        <v>1040</v>
      </c>
      <c r="D354" t="s">
        <v>1041</v>
      </c>
      <c r="E354" s="3">
        <v>5</v>
      </c>
      <c r="F354" t="s">
        <v>1042</v>
      </c>
      <c r="G354" t="s">
        <v>8</v>
      </c>
    </row>
    <row r="355" spans="1:7" x14ac:dyDescent="0.25">
      <c r="A355">
        <v>357</v>
      </c>
      <c r="B355" s="1" t="s">
        <v>9</v>
      </c>
      <c r="C355" t="s">
        <v>1043</v>
      </c>
      <c r="D355" t="s">
        <v>1044</v>
      </c>
      <c r="E355" s="15" t="s">
        <v>1757</v>
      </c>
      <c r="F355" t="s">
        <v>1045</v>
      </c>
      <c r="G355" t="s">
        <v>8</v>
      </c>
    </row>
    <row r="356" spans="1:7" x14ac:dyDescent="0.25">
      <c r="A356">
        <v>358</v>
      </c>
      <c r="B356" s="1" t="s">
        <v>9</v>
      </c>
      <c r="C356" t="s">
        <v>1046</v>
      </c>
      <c r="D356" t="s">
        <v>1047</v>
      </c>
      <c r="E356" s="15" t="s">
        <v>1756</v>
      </c>
      <c r="F356" t="s">
        <v>1048</v>
      </c>
      <c r="G356" t="s">
        <v>8</v>
      </c>
    </row>
    <row r="357" spans="1:7" x14ac:dyDescent="0.25">
      <c r="A357">
        <v>359</v>
      </c>
      <c r="B357" s="1" t="s">
        <v>9</v>
      </c>
      <c r="C357" t="s">
        <v>1049</v>
      </c>
      <c r="D357" t="s">
        <v>1050</v>
      </c>
      <c r="E357" s="3">
        <v>5</v>
      </c>
      <c r="F357" t="s">
        <v>311</v>
      </c>
      <c r="G357" t="s">
        <v>39</v>
      </c>
    </row>
    <row r="358" spans="1:7" x14ac:dyDescent="0.25">
      <c r="A358">
        <v>360</v>
      </c>
      <c r="B358" s="1" t="s">
        <v>9</v>
      </c>
      <c r="C358" t="s">
        <v>1051</v>
      </c>
      <c r="D358" t="s">
        <v>1052</v>
      </c>
      <c r="E358" s="3" t="s">
        <v>1052</v>
      </c>
      <c r="F358" t="s">
        <v>314</v>
      </c>
      <c r="G358" t="s">
        <v>39</v>
      </c>
    </row>
    <row r="359" spans="1:7" x14ac:dyDescent="0.25">
      <c r="A359">
        <v>361</v>
      </c>
      <c r="B359" s="1" t="s">
        <v>9</v>
      </c>
      <c r="C359" t="s">
        <v>1053</v>
      </c>
      <c r="D359" t="s">
        <v>1054</v>
      </c>
      <c r="E359" s="3">
        <v>32</v>
      </c>
      <c r="F359" t="s">
        <v>1055</v>
      </c>
      <c r="G359" t="s">
        <v>8</v>
      </c>
    </row>
    <row r="360" spans="1:7" x14ac:dyDescent="0.25">
      <c r="A360">
        <v>362</v>
      </c>
      <c r="B360" s="1" t="s">
        <v>9</v>
      </c>
      <c r="C360" t="s">
        <v>1056</v>
      </c>
      <c r="D360" t="s">
        <v>1057</v>
      </c>
      <c r="E360" s="3" t="s">
        <v>1058</v>
      </c>
      <c r="F360" t="s">
        <v>1059</v>
      </c>
      <c r="G360" t="s">
        <v>39</v>
      </c>
    </row>
    <row r="361" spans="1:7" x14ac:dyDescent="0.25">
      <c r="A361">
        <v>363</v>
      </c>
      <c r="B361" s="1" t="s">
        <v>9</v>
      </c>
      <c r="C361" t="s">
        <v>1060</v>
      </c>
      <c r="D361" t="s">
        <v>1061</v>
      </c>
      <c r="E361" s="3" t="s">
        <v>1062</v>
      </c>
      <c r="F361" t="s">
        <v>231</v>
      </c>
      <c r="G361" t="s">
        <v>8</v>
      </c>
    </row>
    <row r="362" spans="1:7" x14ac:dyDescent="0.25">
      <c r="A362">
        <v>364</v>
      </c>
      <c r="B362" s="1" t="s">
        <v>9</v>
      </c>
      <c r="C362" t="s">
        <v>1063</v>
      </c>
      <c r="D362" t="s">
        <v>1064</v>
      </c>
      <c r="E362" s="3">
        <v>20</v>
      </c>
      <c r="F362" t="s">
        <v>272</v>
      </c>
      <c r="G362" t="s">
        <v>8</v>
      </c>
    </row>
    <row r="363" spans="1:7" x14ac:dyDescent="0.25">
      <c r="A363">
        <v>365</v>
      </c>
      <c r="B363" s="1" t="s">
        <v>9</v>
      </c>
      <c r="C363" t="s">
        <v>1065</v>
      </c>
      <c r="D363" t="s">
        <v>1066</v>
      </c>
      <c r="E363" s="3" t="s">
        <v>1067</v>
      </c>
      <c r="F363" t="s">
        <v>949</v>
      </c>
      <c r="G363" t="s">
        <v>39</v>
      </c>
    </row>
    <row r="364" spans="1:7" x14ac:dyDescent="0.25">
      <c r="A364">
        <v>366</v>
      </c>
      <c r="B364" s="1" t="s">
        <v>9</v>
      </c>
      <c r="C364" t="s">
        <v>1068</v>
      </c>
      <c r="D364" t="s">
        <v>1069</v>
      </c>
      <c r="E364" s="3">
        <v>2</v>
      </c>
      <c r="F364" t="s">
        <v>1070</v>
      </c>
      <c r="G364" t="s">
        <v>39</v>
      </c>
    </row>
    <row r="365" spans="1:7" x14ac:dyDescent="0.25">
      <c r="A365">
        <v>367</v>
      </c>
      <c r="B365" s="1" t="s">
        <v>9</v>
      </c>
      <c r="C365" t="s">
        <v>1071</v>
      </c>
      <c r="D365" t="s">
        <v>1072</v>
      </c>
      <c r="E365" s="3" t="s">
        <v>1073</v>
      </c>
      <c r="F365" t="s">
        <v>235</v>
      </c>
      <c r="G365" t="s">
        <v>39</v>
      </c>
    </row>
    <row r="366" spans="1:7" x14ac:dyDescent="0.25">
      <c r="A366">
        <v>368</v>
      </c>
      <c r="B366" s="1" t="s">
        <v>9</v>
      </c>
      <c r="C366" t="s">
        <v>1074</v>
      </c>
      <c r="D366" t="s">
        <v>1075</v>
      </c>
      <c r="E366" s="3">
        <v>6</v>
      </c>
      <c r="F366" t="s">
        <v>317</v>
      </c>
      <c r="G366" t="s">
        <v>39</v>
      </c>
    </row>
    <row r="367" spans="1:7" x14ac:dyDescent="0.25">
      <c r="A367">
        <v>369</v>
      </c>
      <c r="B367" s="1" t="s">
        <v>9</v>
      </c>
      <c r="C367" t="s">
        <v>1076</v>
      </c>
      <c r="D367" t="s">
        <v>1077</v>
      </c>
      <c r="E367" s="3">
        <v>12</v>
      </c>
      <c r="F367" t="s">
        <v>1078</v>
      </c>
      <c r="G367" t="s">
        <v>8</v>
      </c>
    </row>
    <row r="368" spans="1:7" x14ac:dyDescent="0.25">
      <c r="A368">
        <v>370</v>
      </c>
      <c r="B368" s="1" t="s">
        <v>9</v>
      </c>
      <c r="C368" t="s">
        <v>1079</v>
      </c>
      <c r="D368" t="s">
        <v>1080</v>
      </c>
      <c r="E368" s="3">
        <v>35</v>
      </c>
      <c r="F368" t="s">
        <v>1081</v>
      </c>
      <c r="G368" t="s">
        <v>8</v>
      </c>
    </row>
    <row r="369" spans="1:7" x14ac:dyDescent="0.25">
      <c r="A369">
        <v>371</v>
      </c>
      <c r="B369" s="1" t="s">
        <v>9</v>
      </c>
      <c r="C369" t="s">
        <v>1082</v>
      </c>
      <c r="D369" t="s">
        <v>1083</v>
      </c>
      <c r="E369" s="10">
        <v>0.2</v>
      </c>
      <c r="F369" t="s">
        <v>1084</v>
      </c>
      <c r="G369" t="s">
        <v>8</v>
      </c>
    </row>
    <row r="370" spans="1:7" x14ac:dyDescent="0.25">
      <c r="A370">
        <v>372</v>
      </c>
      <c r="B370" s="1" t="s">
        <v>9</v>
      </c>
      <c r="C370" t="s">
        <v>1085</v>
      </c>
      <c r="D370" t="s">
        <v>1086</v>
      </c>
      <c r="E370" s="3">
        <v>11</v>
      </c>
      <c r="F370" t="s">
        <v>1087</v>
      </c>
      <c r="G370" t="s">
        <v>8</v>
      </c>
    </row>
    <row r="371" spans="1:7" x14ac:dyDescent="0.25">
      <c r="A371">
        <v>373</v>
      </c>
      <c r="B371" s="1" t="s">
        <v>9</v>
      </c>
      <c r="C371" t="s">
        <v>1088</v>
      </c>
      <c r="D371" t="s">
        <v>1089</v>
      </c>
      <c r="E371" s="15" t="s">
        <v>1755</v>
      </c>
      <c r="F371" t="s">
        <v>1045</v>
      </c>
      <c r="G371" t="s">
        <v>8</v>
      </c>
    </row>
    <row r="372" spans="1:7" x14ac:dyDescent="0.25">
      <c r="A372">
        <v>374</v>
      </c>
      <c r="B372" s="1" t="s">
        <v>9</v>
      </c>
      <c r="C372" t="s">
        <v>1090</v>
      </c>
      <c r="D372" t="s">
        <v>1091</v>
      </c>
      <c r="E372" s="3">
        <v>1050</v>
      </c>
      <c r="F372" t="s">
        <v>1027</v>
      </c>
      <c r="G372" t="s">
        <v>8</v>
      </c>
    </row>
    <row r="373" spans="1:7" x14ac:dyDescent="0.25">
      <c r="A373">
        <v>375</v>
      </c>
      <c r="B373" s="1" t="s">
        <v>9</v>
      </c>
      <c r="C373" t="s">
        <v>1092</v>
      </c>
      <c r="D373" t="s">
        <v>1093</v>
      </c>
      <c r="E373" s="3">
        <v>10</v>
      </c>
      <c r="F373" t="s">
        <v>317</v>
      </c>
      <c r="G373" t="s">
        <v>39</v>
      </c>
    </row>
    <row r="374" spans="1:7" x14ac:dyDescent="0.25">
      <c r="A374">
        <v>376</v>
      </c>
      <c r="B374" s="1" t="s">
        <v>9</v>
      </c>
      <c r="C374" t="s">
        <v>1094</v>
      </c>
      <c r="D374" t="s">
        <v>1095</v>
      </c>
      <c r="E374" s="3" t="s">
        <v>1096</v>
      </c>
      <c r="F374" t="s">
        <v>974</v>
      </c>
      <c r="G374" t="s">
        <v>8</v>
      </c>
    </row>
    <row r="375" spans="1:7" x14ac:dyDescent="0.25">
      <c r="A375">
        <v>377</v>
      </c>
      <c r="B375" s="1" t="s">
        <v>9</v>
      </c>
      <c r="C375" t="s">
        <v>1097</v>
      </c>
      <c r="D375" t="s">
        <v>1098</v>
      </c>
      <c r="E375" s="3">
        <v>810000</v>
      </c>
      <c r="F375" t="s">
        <v>1099</v>
      </c>
      <c r="G375" t="s">
        <v>39</v>
      </c>
    </row>
    <row r="376" spans="1:7" x14ac:dyDescent="0.25">
      <c r="A376">
        <v>378</v>
      </c>
      <c r="B376" s="1" t="s">
        <v>9</v>
      </c>
      <c r="C376" t="s">
        <v>1100</v>
      </c>
      <c r="D376" t="s">
        <v>1101</v>
      </c>
      <c r="E376" s="3">
        <v>100</v>
      </c>
      <c r="F376" t="s">
        <v>1102</v>
      </c>
      <c r="G376" t="s">
        <v>39</v>
      </c>
    </row>
    <row r="377" spans="1:7" x14ac:dyDescent="0.25">
      <c r="A377">
        <v>379</v>
      </c>
      <c r="B377" s="1" t="s">
        <v>9</v>
      </c>
      <c r="C377" t="s">
        <v>1103</v>
      </c>
      <c r="D377" t="s">
        <v>1104</v>
      </c>
      <c r="E377" s="3" t="s">
        <v>1105</v>
      </c>
      <c r="F377" t="s">
        <v>1106</v>
      </c>
      <c r="G377" t="s">
        <v>39</v>
      </c>
    </row>
    <row r="378" spans="1:7" x14ac:dyDescent="0.25">
      <c r="A378">
        <v>380</v>
      </c>
      <c r="B378" s="1" t="s">
        <v>9</v>
      </c>
      <c r="C378" t="s">
        <v>1107</v>
      </c>
      <c r="D378" t="s">
        <v>1108</v>
      </c>
      <c r="E378" s="3" t="s">
        <v>1109</v>
      </c>
      <c r="F378" t="s">
        <v>1110</v>
      </c>
      <c r="G378" t="s">
        <v>8</v>
      </c>
    </row>
    <row r="379" spans="1:7" x14ac:dyDescent="0.25">
      <c r="A379">
        <v>381</v>
      </c>
      <c r="B379" s="1" t="s">
        <v>9</v>
      </c>
      <c r="C379" t="s">
        <v>1111</v>
      </c>
      <c r="D379" t="s">
        <v>1112</v>
      </c>
      <c r="E379" s="3" t="s">
        <v>1113</v>
      </c>
      <c r="F379" t="s">
        <v>272</v>
      </c>
      <c r="G379" t="s">
        <v>39</v>
      </c>
    </row>
    <row r="380" spans="1:7" x14ac:dyDescent="0.25">
      <c r="A380">
        <v>382</v>
      </c>
      <c r="B380" s="1" t="s">
        <v>9</v>
      </c>
      <c r="C380" t="s">
        <v>1114</v>
      </c>
      <c r="D380" t="s">
        <v>1115</v>
      </c>
      <c r="E380" s="3" t="s">
        <v>1116</v>
      </c>
      <c r="F380" t="s">
        <v>1117</v>
      </c>
      <c r="G380" t="s">
        <v>39</v>
      </c>
    </row>
    <row r="381" spans="1:7" x14ac:dyDescent="0.25">
      <c r="A381">
        <v>383</v>
      </c>
      <c r="B381" s="1" t="s">
        <v>9</v>
      </c>
      <c r="C381" t="s">
        <v>1118</v>
      </c>
      <c r="D381" t="s">
        <v>1119</v>
      </c>
      <c r="E381" s="3" t="s">
        <v>1120</v>
      </c>
      <c r="F381" t="s">
        <v>1121</v>
      </c>
      <c r="G381" t="s">
        <v>8</v>
      </c>
    </row>
    <row r="382" spans="1:7" x14ac:dyDescent="0.25">
      <c r="A382">
        <v>384</v>
      </c>
      <c r="B382" s="1" t="s">
        <v>9</v>
      </c>
      <c r="C382" t="s">
        <v>1122</v>
      </c>
      <c r="D382" t="s">
        <v>1123</v>
      </c>
      <c r="E382" s="3" t="s">
        <v>1124</v>
      </c>
      <c r="F382" t="s">
        <v>235</v>
      </c>
      <c r="G382" t="s">
        <v>8</v>
      </c>
    </row>
    <row r="383" spans="1:7" x14ac:dyDescent="0.25">
      <c r="A383">
        <v>385</v>
      </c>
      <c r="B383" s="1" t="s">
        <v>9</v>
      </c>
      <c r="C383" t="s">
        <v>1125</v>
      </c>
      <c r="D383" t="s">
        <v>1126</v>
      </c>
      <c r="E383" s="3">
        <v>12</v>
      </c>
      <c r="F383" t="s">
        <v>1127</v>
      </c>
      <c r="G383" t="s">
        <v>8</v>
      </c>
    </row>
    <row r="384" spans="1:7" x14ac:dyDescent="0.25">
      <c r="A384">
        <v>386</v>
      </c>
      <c r="B384" s="1" t="s">
        <v>9</v>
      </c>
      <c r="C384" t="s">
        <v>1128</v>
      </c>
      <c r="D384" t="s">
        <v>1129</v>
      </c>
      <c r="E384" s="3">
        <v>25</v>
      </c>
      <c r="F384" t="s">
        <v>1130</v>
      </c>
      <c r="G384" t="s">
        <v>8</v>
      </c>
    </row>
    <row r="385" spans="1:7" x14ac:dyDescent="0.25">
      <c r="A385">
        <v>387</v>
      </c>
      <c r="B385" s="1" t="s">
        <v>9</v>
      </c>
      <c r="C385" t="s">
        <v>1131</v>
      </c>
      <c r="D385" t="s">
        <v>1132</v>
      </c>
      <c r="E385" s="3" t="s">
        <v>1133</v>
      </c>
      <c r="F385" t="s">
        <v>974</v>
      </c>
      <c r="G385" t="s">
        <v>39</v>
      </c>
    </row>
    <row r="386" spans="1:7" x14ac:dyDescent="0.25">
      <c r="A386">
        <v>388</v>
      </c>
      <c r="B386" s="1" t="s">
        <v>9</v>
      </c>
      <c r="C386" t="s">
        <v>1134</v>
      </c>
      <c r="D386" t="s">
        <v>1135</v>
      </c>
      <c r="E386" s="3" t="s">
        <v>1136</v>
      </c>
      <c r="F386" t="s">
        <v>1137</v>
      </c>
      <c r="G386" t="s">
        <v>8</v>
      </c>
    </row>
    <row r="387" spans="1:7" x14ac:dyDescent="0.25">
      <c r="A387">
        <v>390</v>
      </c>
      <c r="B387" s="1" t="s">
        <v>9</v>
      </c>
      <c r="C387" t="s">
        <v>1138</v>
      </c>
      <c r="D387" t="s">
        <v>1139</v>
      </c>
      <c r="E387" s="3">
        <v>4</v>
      </c>
      <c r="F387" t="s">
        <v>317</v>
      </c>
      <c r="G387" t="s">
        <v>8</v>
      </c>
    </row>
    <row r="388" spans="1:7" x14ac:dyDescent="0.25">
      <c r="A388">
        <v>391</v>
      </c>
      <c r="B388" s="1" t="s">
        <v>9</v>
      </c>
      <c r="C388" t="s">
        <v>1140</v>
      </c>
      <c r="D388" t="s">
        <v>1141</v>
      </c>
      <c r="E388" s="3" t="s">
        <v>1142</v>
      </c>
      <c r="F388" t="s">
        <v>974</v>
      </c>
      <c r="G388" t="s">
        <v>8</v>
      </c>
    </row>
    <row r="389" spans="1:7" x14ac:dyDescent="0.25">
      <c r="A389">
        <v>392</v>
      </c>
      <c r="B389" s="1" t="s">
        <v>9</v>
      </c>
      <c r="C389" t="s">
        <v>1143</v>
      </c>
      <c r="D389" t="s">
        <v>1144</v>
      </c>
      <c r="E389" s="3" t="s">
        <v>1145</v>
      </c>
      <c r="F389" t="s">
        <v>1002</v>
      </c>
      <c r="G389" t="s">
        <v>8</v>
      </c>
    </row>
    <row r="390" spans="1:7" x14ac:dyDescent="0.25">
      <c r="A390">
        <v>393</v>
      </c>
      <c r="B390" s="1" t="s">
        <v>9</v>
      </c>
      <c r="C390" t="s">
        <v>1146</v>
      </c>
      <c r="D390" t="s">
        <v>1147</v>
      </c>
      <c r="E390" s="3" t="s">
        <v>1148</v>
      </c>
      <c r="F390" t="s">
        <v>307</v>
      </c>
      <c r="G390" t="s">
        <v>39</v>
      </c>
    </row>
    <row r="391" spans="1:7" x14ac:dyDescent="0.25">
      <c r="A391">
        <v>394</v>
      </c>
      <c r="B391" s="1" t="s">
        <v>9</v>
      </c>
      <c r="C391" t="s">
        <v>1149</v>
      </c>
      <c r="D391" t="s">
        <v>1150</v>
      </c>
      <c r="E391" s="3" t="s">
        <v>1150</v>
      </c>
      <c r="F391" t="s">
        <v>397</v>
      </c>
      <c r="G391" t="s">
        <v>8</v>
      </c>
    </row>
    <row r="392" spans="1:7" x14ac:dyDescent="0.25">
      <c r="A392">
        <v>395</v>
      </c>
      <c r="B392" s="1" t="s">
        <v>9</v>
      </c>
      <c r="C392" t="s">
        <v>1151</v>
      </c>
      <c r="D392" t="s">
        <v>1152</v>
      </c>
      <c r="E392" s="3" t="s">
        <v>1153</v>
      </c>
      <c r="F392" t="s">
        <v>949</v>
      </c>
      <c r="G392" t="s">
        <v>8</v>
      </c>
    </row>
    <row r="393" spans="1:7" x14ac:dyDescent="0.25">
      <c r="A393">
        <v>396</v>
      </c>
      <c r="B393" s="1" t="s">
        <v>9</v>
      </c>
      <c r="C393" t="s">
        <v>1154</v>
      </c>
      <c r="D393" t="s">
        <v>1155</v>
      </c>
      <c r="E393" s="3">
        <v>6</v>
      </c>
      <c r="F393" t="s">
        <v>317</v>
      </c>
      <c r="G393" t="s">
        <v>8</v>
      </c>
    </row>
    <row r="394" spans="1:7" x14ac:dyDescent="0.25">
      <c r="A394">
        <v>397</v>
      </c>
      <c r="B394" s="1" t="s">
        <v>9</v>
      </c>
      <c r="C394" t="s">
        <v>1156</v>
      </c>
      <c r="D394" t="s">
        <v>1157</v>
      </c>
      <c r="E394" s="3" t="s">
        <v>1158</v>
      </c>
      <c r="F394" t="s">
        <v>1159</v>
      </c>
      <c r="G394" t="s">
        <v>39</v>
      </c>
    </row>
    <row r="395" spans="1:7" x14ac:dyDescent="0.25">
      <c r="A395">
        <v>398</v>
      </c>
      <c r="B395" s="1" t="s">
        <v>9</v>
      </c>
      <c r="C395" t="s">
        <v>1160</v>
      </c>
      <c r="D395" t="s">
        <v>1161</v>
      </c>
      <c r="E395" s="3">
        <v>2400</v>
      </c>
      <c r="F395" t="s">
        <v>322</v>
      </c>
      <c r="G395" t="s">
        <v>8</v>
      </c>
    </row>
    <row r="396" spans="1:7" x14ac:dyDescent="0.25">
      <c r="A396">
        <v>399</v>
      </c>
      <c r="B396" s="1" t="s">
        <v>9</v>
      </c>
      <c r="C396" t="s">
        <v>1162</v>
      </c>
      <c r="D396" t="s">
        <v>1163</v>
      </c>
      <c r="E396" s="3">
        <v>49</v>
      </c>
      <c r="F396" t="s">
        <v>1021</v>
      </c>
      <c r="G396" t="s">
        <v>8</v>
      </c>
    </row>
    <row r="397" spans="1:7" x14ac:dyDescent="0.25">
      <c r="A397">
        <v>400</v>
      </c>
      <c r="B397" s="1" t="s">
        <v>9</v>
      </c>
      <c r="C397" t="s">
        <v>1164</v>
      </c>
      <c r="D397" t="s">
        <v>1165</v>
      </c>
      <c r="E397" s="3">
        <v>720</v>
      </c>
      <c r="F397" t="s">
        <v>1024</v>
      </c>
      <c r="G397" t="s">
        <v>8</v>
      </c>
    </row>
    <row r="398" spans="1:7" x14ac:dyDescent="0.25">
      <c r="A398">
        <v>401</v>
      </c>
      <c r="B398" s="1" t="s">
        <v>9</v>
      </c>
      <c r="C398" t="s">
        <v>1166</v>
      </c>
      <c r="D398" t="s">
        <v>1167</v>
      </c>
      <c r="E398" s="3">
        <v>3750</v>
      </c>
      <c r="F398" t="s">
        <v>1027</v>
      </c>
      <c r="G398" t="s">
        <v>8</v>
      </c>
    </row>
    <row r="399" spans="1:7" x14ac:dyDescent="0.25">
      <c r="A399">
        <v>402</v>
      </c>
      <c r="B399" s="1" t="s">
        <v>9</v>
      </c>
      <c r="C399" t="s">
        <v>1168</v>
      </c>
      <c r="D399" t="s">
        <v>1169</v>
      </c>
      <c r="E399" s="3">
        <v>48</v>
      </c>
      <c r="F399" t="s">
        <v>1030</v>
      </c>
      <c r="G399" t="s">
        <v>8</v>
      </c>
    </row>
    <row r="400" spans="1:7" x14ac:dyDescent="0.25">
      <c r="A400">
        <v>403</v>
      </c>
      <c r="B400" s="1" t="s">
        <v>9</v>
      </c>
      <c r="C400" t="s">
        <v>1170</v>
      </c>
      <c r="D400" t="s">
        <v>1171</v>
      </c>
      <c r="E400" s="3" t="s">
        <v>1172</v>
      </c>
      <c r="F400" t="s">
        <v>1002</v>
      </c>
      <c r="G400" t="s">
        <v>8</v>
      </c>
    </row>
    <row r="401" spans="1:7" x14ac:dyDescent="0.25">
      <c r="A401">
        <v>404</v>
      </c>
      <c r="B401" s="1" t="s">
        <v>9</v>
      </c>
      <c r="C401" t="s">
        <v>1173</v>
      </c>
      <c r="D401" t="s">
        <v>1174</v>
      </c>
      <c r="E401" s="3">
        <v>6</v>
      </c>
      <c r="F401" t="s">
        <v>317</v>
      </c>
      <c r="G401" t="s">
        <v>8</v>
      </c>
    </row>
    <row r="402" spans="1:7" x14ac:dyDescent="0.25">
      <c r="A402">
        <v>405</v>
      </c>
      <c r="B402" s="1" t="s">
        <v>9</v>
      </c>
      <c r="C402" t="s">
        <v>1175</v>
      </c>
      <c r="D402" t="s">
        <v>1176</v>
      </c>
      <c r="E402" s="3">
        <v>9</v>
      </c>
      <c r="F402" t="s">
        <v>1037</v>
      </c>
      <c r="G402" t="s">
        <v>8</v>
      </c>
    </row>
    <row r="403" spans="1:7" x14ac:dyDescent="0.25">
      <c r="A403">
        <v>406</v>
      </c>
      <c r="B403" s="1" t="s">
        <v>9</v>
      </c>
      <c r="C403" t="s">
        <v>1177</v>
      </c>
      <c r="D403" t="s">
        <v>1178</v>
      </c>
      <c r="E403" s="3">
        <v>11.5</v>
      </c>
      <c r="F403" t="s">
        <v>272</v>
      </c>
      <c r="G403" t="s">
        <v>39</v>
      </c>
    </row>
    <row r="404" spans="1:7" x14ac:dyDescent="0.25">
      <c r="A404">
        <v>407</v>
      </c>
      <c r="B404" s="1" t="s">
        <v>9</v>
      </c>
      <c r="C404" t="s">
        <v>1179</v>
      </c>
      <c r="D404" t="s">
        <v>1180</v>
      </c>
      <c r="E404" s="3">
        <v>4</v>
      </c>
      <c r="F404" t="s">
        <v>1042</v>
      </c>
      <c r="G404" t="s">
        <v>8</v>
      </c>
    </row>
    <row r="405" spans="1:7" x14ac:dyDescent="0.25">
      <c r="A405">
        <v>408</v>
      </c>
      <c r="B405" s="1" t="s">
        <v>9</v>
      </c>
      <c r="C405" t="s">
        <v>1181</v>
      </c>
      <c r="D405" t="s">
        <v>1182</v>
      </c>
      <c r="E405" s="15" t="s">
        <v>1755</v>
      </c>
      <c r="F405" t="s">
        <v>1045</v>
      </c>
      <c r="G405" t="s">
        <v>8</v>
      </c>
    </row>
    <row r="406" spans="1:7" x14ac:dyDescent="0.25">
      <c r="A406">
        <v>410</v>
      </c>
      <c r="B406" s="1" t="s">
        <v>9</v>
      </c>
      <c r="C406" t="s">
        <v>1183</v>
      </c>
      <c r="D406" t="s">
        <v>1184</v>
      </c>
      <c r="E406" s="3">
        <v>4</v>
      </c>
      <c r="F406" t="s">
        <v>311</v>
      </c>
      <c r="G406" t="s">
        <v>39</v>
      </c>
    </row>
    <row r="407" spans="1:7" x14ac:dyDescent="0.25">
      <c r="A407">
        <v>411</v>
      </c>
      <c r="B407" s="1" t="s">
        <v>9</v>
      </c>
      <c r="C407" t="s">
        <v>1185</v>
      </c>
      <c r="D407" t="s">
        <v>1186</v>
      </c>
      <c r="E407" s="3" t="s">
        <v>1186</v>
      </c>
      <c r="F407" t="s">
        <v>314</v>
      </c>
      <c r="G407" t="s">
        <v>39</v>
      </c>
    </row>
    <row r="408" spans="1:7" x14ac:dyDescent="0.25">
      <c r="A408">
        <v>412</v>
      </c>
      <c r="B408" s="1" t="s">
        <v>9</v>
      </c>
      <c r="C408" t="s">
        <v>1187</v>
      </c>
      <c r="D408" t="s">
        <v>1188</v>
      </c>
      <c r="E408" s="3">
        <v>31</v>
      </c>
      <c r="F408" t="s">
        <v>1055</v>
      </c>
      <c r="G408" t="s">
        <v>39</v>
      </c>
    </row>
    <row r="409" spans="1:7" x14ac:dyDescent="0.25">
      <c r="A409">
        <v>413</v>
      </c>
      <c r="B409" s="1" t="s">
        <v>9</v>
      </c>
      <c r="C409" t="s">
        <v>1189</v>
      </c>
      <c r="D409" t="s">
        <v>1190</v>
      </c>
      <c r="E409" s="3" t="s">
        <v>1191</v>
      </c>
      <c r="F409" t="s">
        <v>1059</v>
      </c>
      <c r="G409" t="s">
        <v>39</v>
      </c>
    </row>
    <row r="410" spans="1:7" x14ac:dyDescent="0.25">
      <c r="A410">
        <v>414</v>
      </c>
      <c r="B410" s="1" t="s">
        <v>9</v>
      </c>
      <c r="C410" t="s">
        <v>1192</v>
      </c>
      <c r="D410" t="s">
        <v>1193</v>
      </c>
      <c r="E410" s="3" t="s">
        <v>1194</v>
      </c>
      <c r="F410" t="s">
        <v>231</v>
      </c>
      <c r="G410" t="s">
        <v>8</v>
      </c>
    </row>
    <row r="411" spans="1:7" x14ac:dyDescent="0.25">
      <c r="A411">
        <v>415</v>
      </c>
      <c r="B411" s="1" t="s">
        <v>9</v>
      </c>
      <c r="C411" t="s">
        <v>1195</v>
      </c>
      <c r="D411" t="s">
        <v>1196</v>
      </c>
      <c r="E411" s="3">
        <v>8</v>
      </c>
      <c r="F411" t="s">
        <v>272</v>
      </c>
      <c r="G411" t="s">
        <v>8</v>
      </c>
    </row>
    <row r="412" spans="1:7" x14ac:dyDescent="0.25">
      <c r="A412">
        <v>416</v>
      </c>
      <c r="B412" s="1" t="s">
        <v>9</v>
      </c>
      <c r="C412" t="s">
        <v>1197</v>
      </c>
      <c r="D412" t="s">
        <v>1198</v>
      </c>
      <c r="E412" s="3" t="s">
        <v>1199</v>
      </c>
      <c r="F412" t="s">
        <v>949</v>
      </c>
      <c r="G412" t="s">
        <v>39</v>
      </c>
    </row>
    <row r="413" spans="1:7" x14ac:dyDescent="0.25">
      <c r="A413">
        <v>417</v>
      </c>
      <c r="B413" s="1" t="s">
        <v>9</v>
      </c>
      <c r="C413" t="s">
        <v>1200</v>
      </c>
      <c r="D413" t="s">
        <v>1201</v>
      </c>
      <c r="E413" s="3">
        <v>2</v>
      </c>
      <c r="F413" t="s">
        <v>1070</v>
      </c>
      <c r="G413" t="s">
        <v>39</v>
      </c>
    </row>
    <row r="414" spans="1:7" x14ac:dyDescent="0.25">
      <c r="A414">
        <v>418</v>
      </c>
      <c r="B414" s="1" t="s">
        <v>9</v>
      </c>
      <c r="C414" t="s">
        <v>1202</v>
      </c>
      <c r="D414" t="s">
        <v>1203</v>
      </c>
      <c r="E414" s="3" t="s">
        <v>1204</v>
      </c>
      <c r="F414" t="s">
        <v>235</v>
      </c>
      <c r="G414" t="s">
        <v>39</v>
      </c>
    </row>
    <row r="415" spans="1:7" x14ac:dyDescent="0.25">
      <c r="A415">
        <v>419</v>
      </c>
      <c r="B415" s="1" t="s">
        <v>9</v>
      </c>
      <c r="C415" t="s">
        <v>1205</v>
      </c>
      <c r="D415" t="s">
        <v>1206</v>
      </c>
      <c r="E415" s="3">
        <v>4</v>
      </c>
      <c r="F415" t="s">
        <v>317</v>
      </c>
      <c r="G415" t="s">
        <v>39</v>
      </c>
    </row>
    <row r="416" spans="1:7" x14ac:dyDescent="0.25">
      <c r="A416">
        <v>420</v>
      </c>
      <c r="B416" s="1" t="s">
        <v>9</v>
      </c>
      <c r="C416" t="s">
        <v>1207</v>
      </c>
      <c r="D416" t="s">
        <v>1208</v>
      </c>
      <c r="E416" s="3">
        <v>6</v>
      </c>
      <c r="F416" t="s">
        <v>1078</v>
      </c>
      <c r="G416" t="s">
        <v>8</v>
      </c>
    </row>
    <row r="417" spans="1:7" x14ac:dyDescent="0.25">
      <c r="A417">
        <v>421</v>
      </c>
      <c r="B417" s="1" t="s">
        <v>9</v>
      </c>
      <c r="C417" t="s">
        <v>1209</v>
      </c>
      <c r="D417" t="s">
        <v>1210</v>
      </c>
      <c r="E417" s="3">
        <v>24</v>
      </c>
      <c r="F417" t="s">
        <v>1081</v>
      </c>
      <c r="G417" t="s">
        <v>8</v>
      </c>
    </row>
    <row r="418" spans="1:7" x14ac:dyDescent="0.25">
      <c r="A418">
        <v>422</v>
      </c>
      <c r="B418" s="1" t="s">
        <v>9</v>
      </c>
      <c r="C418" t="s">
        <v>1211</v>
      </c>
      <c r="D418" t="s">
        <v>1212</v>
      </c>
      <c r="E418" s="12">
        <v>0.125</v>
      </c>
      <c r="F418" t="s">
        <v>1084</v>
      </c>
      <c r="G418" t="s">
        <v>8</v>
      </c>
    </row>
    <row r="419" spans="1:7" x14ac:dyDescent="0.25">
      <c r="A419">
        <v>423</v>
      </c>
      <c r="B419" s="1" t="s">
        <v>9</v>
      </c>
      <c r="C419" t="s">
        <v>1213</v>
      </c>
      <c r="D419" t="s">
        <v>1214</v>
      </c>
      <c r="E419" s="3">
        <v>16</v>
      </c>
      <c r="F419" t="s">
        <v>1087</v>
      </c>
      <c r="G419" t="s">
        <v>8</v>
      </c>
    </row>
    <row r="420" spans="1:7" x14ac:dyDescent="0.25">
      <c r="A420">
        <v>424</v>
      </c>
      <c r="B420" s="1" t="s">
        <v>9</v>
      </c>
      <c r="C420" t="s">
        <v>1215</v>
      </c>
      <c r="D420" t="s">
        <v>1216</v>
      </c>
      <c r="E420" s="15" t="s">
        <v>1754</v>
      </c>
      <c r="F420" t="s">
        <v>1045</v>
      </c>
      <c r="G420" t="s">
        <v>8</v>
      </c>
    </row>
    <row r="421" spans="1:7" x14ac:dyDescent="0.25">
      <c r="A421">
        <v>425</v>
      </c>
      <c r="B421" s="1" t="s">
        <v>9</v>
      </c>
      <c r="C421" t="s">
        <v>1217</v>
      </c>
      <c r="D421" t="s">
        <v>1218</v>
      </c>
      <c r="E421" s="3">
        <v>4000</v>
      </c>
      <c r="F421" t="s">
        <v>1027</v>
      </c>
      <c r="G421" t="s">
        <v>8</v>
      </c>
    </row>
    <row r="422" spans="1:7" x14ac:dyDescent="0.25">
      <c r="A422">
        <v>426</v>
      </c>
      <c r="B422" s="1" t="s">
        <v>9</v>
      </c>
      <c r="C422" t="s">
        <v>1219</v>
      </c>
      <c r="D422" t="s">
        <v>1220</v>
      </c>
      <c r="E422" s="15" t="s">
        <v>1753</v>
      </c>
      <c r="F422" t="s">
        <v>317</v>
      </c>
      <c r="G422" t="s">
        <v>39</v>
      </c>
    </row>
    <row r="423" spans="1:7" x14ac:dyDescent="0.25">
      <c r="A423">
        <v>427</v>
      </c>
      <c r="B423" s="1" t="s">
        <v>9</v>
      </c>
      <c r="C423" t="s">
        <v>1221</v>
      </c>
      <c r="D423" t="s">
        <v>1222</v>
      </c>
      <c r="E423" s="3" t="s">
        <v>1223</v>
      </c>
      <c r="F423" t="s">
        <v>974</v>
      </c>
      <c r="G423" t="s">
        <v>8</v>
      </c>
    </row>
    <row r="424" spans="1:7" x14ac:dyDescent="0.25">
      <c r="A424">
        <v>428</v>
      </c>
      <c r="B424" s="1" t="s">
        <v>9</v>
      </c>
      <c r="C424" t="s">
        <v>1224</v>
      </c>
      <c r="D424" t="s">
        <v>1225</v>
      </c>
      <c r="E424" s="3">
        <v>510000</v>
      </c>
      <c r="F424" t="s">
        <v>1099</v>
      </c>
      <c r="G424" t="s">
        <v>39</v>
      </c>
    </row>
    <row r="425" spans="1:7" x14ac:dyDescent="0.25">
      <c r="A425">
        <v>429</v>
      </c>
      <c r="B425" s="1" t="s">
        <v>9</v>
      </c>
      <c r="C425" t="s">
        <v>1226</v>
      </c>
      <c r="D425" t="s">
        <v>1227</v>
      </c>
      <c r="E425" s="3">
        <v>1000</v>
      </c>
      <c r="F425" t="s">
        <v>1102</v>
      </c>
      <c r="G425" t="s">
        <v>39</v>
      </c>
    </row>
    <row r="426" spans="1:7" x14ac:dyDescent="0.25">
      <c r="A426">
        <v>430</v>
      </c>
      <c r="B426" s="1" t="s">
        <v>9</v>
      </c>
      <c r="C426" t="s">
        <v>1228</v>
      </c>
      <c r="D426" t="s">
        <v>1229</v>
      </c>
      <c r="E426" s="3" t="s">
        <v>1230</v>
      </c>
      <c r="F426" t="s">
        <v>1106</v>
      </c>
      <c r="G426" t="s">
        <v>39</v>
      </c>
    </row>
    <row r="427" spans="1:7" x14ac:dyDescent="0.25">
      <c r="A427">
        <v>431</v>
      </c>
      <c r="B427" s="1" t="s">
        <v>9</v>
      </c>
      <c r="C427" t="s">
        <v>1231</v>
      </c>
      <c r="D427" t="s">
        <v>1232</v>
      </c>
      <c r="E427" s="3" t="s">
        <v>1233</v>
      </c>
      <c r="F427" t="s">
        <v>1110</v>
      </c>
      <c r="G427" t="s">
        <v>8</v>
      </c>
    </row>
    <row r="428" spans="1:7" x14ac:dyDescent="0.25">
      <c r="A428">
        <v>432</v>
      </c>
      <c r="B428" s="1" t="s">
        <v>9</v>
      </c>
      <c r="C428" t="s">
        <v>1234</v>
      </c>
      <c r="D428" t="s">
        <v>1235</v>
      </c>
      <c r="E428" s="3" t="s">
        <v>1236</v>
      </c>
      <c r="F428" t="s">
        <v>272</v>
      </c>
      <c r="G428" t="s">
        <v>39</v>
      </c>
    </row>
    <row r="429" spans="1:7" x14ac:dyDescent="0.25">
      <c r="A429">
        <v>433</v>
      </c>
      <c r="B429" s="1" t="s">
        <v>9</v>
      </c>
      <c r="C429" t="s">
        <v>1237</v>
      </c>
      <c r="D429" t="s">
        <v>1238</v>
      </c>
      <c r="E429" s="3" t="s">
        <v>1239</v>
      </c>
      <c r="F429" t="s">
        <v>1117</v>
      </c>
      <c r="G429" t="s">
        <v>39</v>
      </c>
    </row>
    <row r="430" spans="1:7" x14ac:dyDescent="0.25">
      <c r="A430">
        <v>434</v>
      </c>
      <c r="B430" s="1" t="s">
        <v>9</v>
      </c>
      <c r="C430" t="s">
        <v>1240</v>
      </c>
      <c r="D430" t="s">
        <v>1241</v>
      </c>
      <c r="E430" s="3" t="s">
        <v>1242</v>
      </c>
      <c r="F430" t="s">
        <v>1121</v>
      </c>
      <c r="G430" t="s">
        <v>8</v>
      </c>
    </row>
    <row r="431" spans="1:7" x14ac:dyDescent="0.25">
      <c r="A431">
        <v>435</v>
      </c>
      <c r="B431" s="1" t="s">
        <v>9</v>
      </c>
      <c r="C431" t="s">
        <v>1243</v>
      </c>
      <c r="D431" t="s">
        <v>1244</v>
      </c>
      <c r="E431" s="3" t="s">
        <v>1245</v>
      </c>
      <c r="F431" t="s">
        <v>235</v>
      </c>
      <c r="G431" t="s">
        <v>8</v>
      </c>
    </row>
    <row r="432" spans="1:7" x14ac:dyDescent="0.25">
      <c r="A432">
        <v>436</v>
      </c>
      <c r="B432" s="1" t="s">
        <v>9</v>
      </c>
      <c r="C432" t="s">
        <v>1246</v>
      </c>
      <c r="D432" t="s">
        <v>1247</v>
      </c>
      <c r="E432" s="3">
        <v>8</v>
      </c>
      <c r="F432" t="s">
        <v>1127</v>
      </c>
      <c r="G432" t="s">
        <v>8</v>
      </c>
    </row>
    <row r="433" spans="1:7" x14ac:dyDescent="0.25">
      <c r="A433">
        <v>437</v>
      </c>
      <c r="B433" s="1" t="s">
        <v>9</v>
      </c>
      <c r="C433" t="s">
        <v>1248</v>
      </c>
      <c r="D433" t="s">
        <v>1249</v>
      </c>
      <c r="E433" s="3">
        <v>42</v>
      </c>
      <c r="F433" t="s">
        <v>1130</v>
      </c>
      <c r="G433" t="s">
        <v>8</v>
      </c>
    </row>
    <row r="434" spans="1:7" x14ac:dyDescent="0.25">
      <c r="A434">
        <v>438</v>
      </c>
      <c r="B434" s="1" t="s">
        <v>9</v>
      </c>
      <c r="C434" t="s">
        <v>1250</v>
      </c>
      <c r="D434" t="s">
        <v>1251</v>
      </c>
      <c r="E434" s="3" t="s">
        <v>1096</v>
      </c>
      <c r="F434" t="s">
        <v>974</v>
      </c>
      <c r="G434" t="s">
        <v>39</v>
      </c>
    </row>
    <row r="435" spans="1:7" x14ac:dyDescent="0.25">
      <c r="A435">
        <v>439</v>
      </c>
      <c r="B435" s="1" t="s">
        <v>9</v>
      </c>
      <c r="C435" t="s">
        <v>1252</v>
      </c>
      <c r="D435" t="s">
        <v>1253</v>
      </c>
      <c r="E435" s="3" t="s">
        <v>1254</v>
      </c>
      <c r="F435" t="s">
        <v>1137</v>
      </c>
      <c r="G435" t="s">
        <v>8</v>
      </c>
    </row>
    <row r="436" spans="1:7" x14ac:dyDescent="0.25">
      <c r="A436">
        <v>441</v>
      </c>
      <c r="B436" s="1" t="s">
        <v>9</v>
      </c>
      <c r="C436" t="s">
        <v>1255</v>
      </c>
      <c r="D436" t="s">
        <v>1256</v>
      </c>
      <c r="E436" s="3" t="s">
        <v>1257</v>
      </c>
      <c r="F436" t="s">
        <v>307</v>
      </c>
      <c r="G436" t="s">
        <v>8</v>
      </c>
    </row>
    <row r="437" spans="1:7" x14ac:dyDescent="0.25">
      <c r="A437">
        <v>442</v>
      </c>
      <c r="B437" s="1" t="s">
        <v>9</v>
      </c>
      <c r="C437" t="s">
        <v>1258</v>
      </c>
      <c r="D437" t="s">
        <v>1259</v>
      </c>
      <c r="E437" s="3">
        <v>-23</v>
      </c>
      <c r="F437" t="s">
        <v>317</v>
      </c>
      <c r="G437" t="s">
        <v>39</v>
      </c>
    </row>
    <row r="438" spans="1:7" x14ac:dyDescent="0.25">
      <c r="A438">
        <v>443</v>
      </c>
      <c r="B438" s="1" t="s">
        <v>9</v>
      </c>
      <c r="C438" t="s">
        <v>1260</v>
      </c>
      <c r="D438" t="s">
        <v>1261</v>
      </c>
      <c r="E438" s="3">
        <v>153.86000000000001</v>
      </c>
      <c r="F438" t="s">
        <v>974</v>
      </c>
      <c r="G438" t="s">
        <v>8</v>
      </c>
    </row>
    <row r="439" spans="1:7" x14ac:dyDescent="0.25">
      <c r="A439">
        <v>444</v>
      </c>
      <c r="B439" s="1" t="s">
        <v>9</v>
      </c>
      <c r="C439" t="s">
        <v>1262</v>
      </c>
      <c r="D439" t="s">
        <v>1263</v>
      </c>
      <c r="E439" s="3" t="s">
        <v>1263</v>
      </c>
      <c r="F439" t="s">
        <v>949</v>
      </c>
      <c r="G439" t="s">
        <v>8</v>
      </c>
    </row>
    <row r="440" spans="1:7" x14ac:dyDescent="0.25">
      <c r="A440">
        <v>445</v>
      </c>
      <c r="B440" s="1" t="s">
        <v>9</v>
      </c>
      <c r="C440" t="s">
        <v>1264</v>
      </c>
      <c r="D440" t="s">
        <v>1265</v>
      </c>
      <c r="E440" s="3">
        <v>12</v>
      </c>
      <c r="F440" t="s">
        <v>272</v>
      </c>
      <c r="G440" t="s">
        <v>39</v>
      </c>
    </row>
    <row r="441" spans="1:7" x14ac:dyDescent="0.25">
      <c r="A441">
        <v>446</v>
      </c>
      <c r="B441" s="1" t="s">
        <v>9</v>
      </c>
      <c r="C441" t="s">
        <v>1266</v>
      </c>
      <c r="D441" t="s">
        <v>1267</v>
      </c>
      <c r="E441" s="3">
        <v>216</v>
      </c>
      <c r="F441" t="s">
        <v>235</v>
      </c>
      <c r="G441" t="s">
        <v>8</v>
      </c>
    </row>
    <row r="442" spans="1:7" x14ac:dyDescent="0.25">
      <c r="A442">
        <v>447</v>
      </c>
      <c r="B442" s="1" t="s">
        <v>9</v>
      </c>
      <c r="C442" t="s">
        <v>1268</v>
      </c>
      <c r="D442" t="s">
        <v>1269</v>
      </c>
      <c r="E442" s="10">
        <v>0.75</v>
      </c>
      <c r="F442" t="s">
        <v>1084</v>
      </c>
      <c r="G442" t="s">
        <v>8</v>
      </c>
    </row>
    <row r="443" spans="1:7" x14ac:dyDescent="0.25">
      <c r="A443">
        <v>448</v>
      </c>
      <c r="B443" s="1" t="s">
        <v>9</v>
      </c>
      <c r="C443" t="s">
        <v>1270</v>
      </c>
      <c r="D443" t="s">
        <v>1271</v>
      </c>
      <c r="E443" s="15" t="s">
        <v>1747</v>
      </c>
      <c r="F443" t="s">
        <v>1048</v>
      </c>
      <c r="G443" t="s">
        <v>8</v>
      </c>
    </row>
    <row r="444" spans="1:7" x14ac:dyDescent="0.25">
      <c r="A444">
        <v>449</v>
      </c>
      <c r="B444" s="1" t="s">
        <v>9</v>
      </c>
      <c r="C444" t="s">
        <v>1272</v>
      </c>
      <c r="D444" t="s">
        <v>1273</v>
      </c>
      <c r="E444" s="3">
        <v>600</v>
      </c>
      <c r="F444" t="s">
        <v>322</v>
      </c>
      <c r="G444" t="s">
        <v>8</v>
      </c>
    </row>
    <row r="445" spans="1:7" x14ac:dyDescent="0.25">
      <c r="A445">
        <v>450</v>
      </c>
      <c r="B445" s="1" t="s">
        <v>9</v>
      </c>
      <c r="C445" t="s">
        <v>1274</v>
      </c>
      <c r="D445" t="s">
        <v>1275</v>
      </c>
      <c r="E445" s="3">
        <v>36</v>
      </c>
      <c r="F445" t="s">
        <v>977</v>
      </c>
      <c r="G445" t="s">
        <v>8</v>
      </c>
    </row>
    <row r="446" spans="1:7" x14ac:dyDescent="0.25">
      <c r="A446">
        <v>451</v>
      </c>
      <c r="B446" s="1" t="s">
        <v>9</v>
      </c>
      <c r="C446" t="s">
        <v>1276</v>
      </c>
      <c r="D446" t="s">
        <v>1277</v>
      </c>
      <c r="E446" s="3" t="s">
        <v>1278</v>
      </c>
      <c r="F446" t="s">
        <v>1117</v>
      </c>
      <c r="G446" t="s">
        <v>8</v>
      </c>
    </row>
    <row r="447" spans="1:7" x14ac:dyDescent="0.25">
      <c r="A447">
        <v>452</v>
      </c>
      <c r="B447" s="1" t="s">
        <v>9</v>
      </c>
      <c r="C447" t="s">
        <v>1279</v>
      </c>
      <c r="D447" t="s">
        <v>1280</v>
      </c>
      <c r="E447" s="3">
        <v>10</v>
      </c>
      <c r="F447" t="s">
        <v>1037</v>
      </c>
      <c r="G447" t="s">
        <v>8</v>
      </c>
    </row>
    <row r="448" spans="1:7" x14ac:dyDescent="0.25">
      <c r="A448">
        <v>453</v>
      </c>
      <c r="B448" s="1" t="s">
        <v>9</v>
      </c>
      <c r="C448" t="s">
        <v>1281</v>
      </c>
      <c r="D448" t="s">
        <v>1282</v>
      </c>
      <c r="E448" s="3" t="s">
        <v>1282</v>
      </c>
      <c r="F448" t="s">
        <v>314</v>
      </c>
      <c r="G448" t="s">
        <v>39</v>
      </c>
    </row>
    <row r="449" spans="1:7" x14ac:dyDescent="0.25">
      <c r="A449">
        <v>454</v>
      </c>
      <c r="B449" s="1" t="s">
        <v>9</v>
      </c>
      <c r="C449" t="s">
        <v>1283</v>
      </c>
      <c r="D449" t="s">
        <v>1284</v>
      </c>
      <c r="E449" s="3">
        <v>6</v>
      </c>
      <c r="F449" t="s">
        <v>1285</v>
      </c>
      <c r="G449" t="s">
        <v>8</v>
      </c>
    </row>
    <row r="450" spans="1:7" x14ac:dyDescent="0.25">
      <c r="A450">
        <v>455</v>
      </c>
      <c r="B450" s="1" t="s">
        <v>9</v>
      </c>
      <c r="C450" t="s">
        <v>1286</v>
      </c>
      <c r="D450" t="s">
        <v>1287</v>
      </c>
      <c r="E450" s="3" t="s">
        <v>1288</v>
      </c>
      <c r="F450" t="s">
        <v>949</v>
      </c>
      <c r="G450" t="s">
        <v>39</v>
      </c>
    </row>
    <row r="451" spans="1:7" x14ac:dyDescent="0.25">
      <c r="A451">
        <v>456</v>
      </c>
      <c r="B451" s="1" t="s">
        <v>9</v>
      </c>
      <c r="C451" t="s">
        <v>1289</v>
      </c>
      <c r="D451" t="s">
        <v>1290</v>
      </c>
      <c r="E451" s="3" t="s">
        <v>1291</v>
      </c>
      <c r="F451" t="s">
        <v>307</v>
      </c>
      <c r="G451" t="s">
        <v>39</v>
      </c>
    </row>
    <row r="452" spans="1:7" x14ac:dyDescent="0.25">
      <c r="A452">
        <v>457</v>
      </c>
      <c r="B452" s="1" t="s">
        <v>9</v>
      </c>
      <c r="C452" t="s">
        <v>1292</v>
      </c>
      <c r="D452" t="s">
        <v>1293</v>
      </c>
      <c r="E452" s="3">
        <v>11</v>
      </c>
      <c r="F452" t="s">
        <v>317</v>
      </c>
      <c r="G452" t="s">
        <v>8</v>
      </c>
    </row>
    <row r="453" spans="1:7" x14ac:dyDescent="0.25">
      <c r="A453">
        <v>458</v>
      </c>
      <c r="B453" s="1" t="s">
        <v>9</v>
      </c>
      <c r="C453" t="s">
        <v>1294</v>
      </c>
      <c r="D453" t="s">
        <v>1295</v>
      </c>
      <c r="E453" s="3">
        <v>2500</v>
      </c>
      <c r="F453" t="s">
        <v>1027</v>
      </c>
      <c r="G453" t="s">
        <v>8</v>
      </c>
    </row>
    <row r="454" spans="1:7" x14ac:dyDescent="0.25">
      <c r="A454">
        <v>459</v>
      </c>
      <c r="B454" s="1" t="s">
        <v>9</v>
      </c>
      <c r="C454" t="s">
        <v>1296</v>
      </c>
      <c r="D454" t="s">
        <v>1297</v>
      </c>
      <c r="E454" s="3">
        <v>15</v>
      </c>
      <c r="F454" t="s">
        <v>1078</v>
      </c>
      <c r="G454" t="s">
        <v>8</v>
      </c>
    </row>
    <row r="455" spans="1:7" x14ac:dyDescent="0.25">
      <c r="A455">
        <v>460</v>
      </c>
      <c r="B455" s="1" t="s">
        <v>9</v>
      </c>
      <c r="C455" t="s">
        <v>1298</v>
      </c>
      <c r="D455" t="s">
        <v>1299</v>
      </c>
      <c r="E455" s="3">
        <v>60</v>
      </c>
      <c r="F455" t="s">
        <v>1081</v>
      </c>
      <c r="G455" t="s">
        <v>8</v>
      </c>
    </row>
    <row r="456" spans="1:7" x14ac:dyDescent="0.25">
      <c r="A456">
        <v>461</v>
      </c>
      <c r="B456" s="1" t="s">
        <v>9</v>
      </c>
      <c r="C456" t="s">
        <v>1300</v>
      </c>
      <c r="D456" t="s">
        <v>1301</v>
      </c>
      <c r="E456" s="3">
        <v>160</v>
      </c>
      <c r="F456" t="s">
        <v>1030</v>
      </c>
      <c r="G456" t="s">
        <v>8</v>
      </c>
    </row>
    <row r="457" spans="1:7" x14ac:dyDescent="0.25">
      <c r="A457">
        <v>462</v>
      </c>
      <c r="B457" s="1" t="s">
        <v>9</v>
      </c>
      <c r="C457" t="s">
        <v>1302</v>
      </c>
      <c r="D457" t="s">
        <v>1303</v>
      </c>
      <c r="E457" s="3">
        <v>30</v>
      </c>
      <c r="F457" t="s">
        <v>1087</v>
      </c>
      <c r="G457" t="s">
        <v>8</v>
      </c>
    </row>
    <row r="458" spans="1:7" x14ac:dyDescent="0.25">
      <c r="A458">
        <v>463</v>
      </c>
      <c r="B458" s="1" t="s">
        <v>9</v>
      </c>
      <c r="C458" t="s">
        <v>1304</v>
      </c>
      <c r="D458" t="s">
        <v>1101</v>
      </c>
      <c r="E458" s="3">
        <v>100</v>
      </c>
      <c r="F458" t="s">
        <v>1102</v>
      </c>
      <c r="G458" t="s">
        <v>39</v>
      </c>
    </row>
    <row r="459" spans="1:7" x14ac:dyDescent="0.25">
      <c r="A459">
        <v>464</v>
      </c>
      <c r="B459" s="1" t="s">
        <v>9</v>
      </c>
      <c r="C459" t="s">
        <v>1305</v>
      </c>
      <c r="D459" t="s">
        <v>1306</v>
      </c>
      <c r="E459" s="3">
        <v>2</v>
      </c>
      <c r="F459" t="s">
        <v>1070</v>
      </c>
      <c r="G459" t="s">
        <v>39</v>
      </c>
    </row>
    <row r="460" spans="1:7" x14ac:dyDescent="0.25">
      <c r="A460">
        <v>465</v>
      </c>
      <c r="B460" s="1" t="s">
        <v>9</v>
      </c>
      <c r="C460" t="s">
        <v>1307</v>
      </c>
      <c r="D460" t="s">
        <v>1308</v>
      </c>
      <c r="E460" s="3" t="s">
        <v>1309</v>
      </c>
      <c r="F460" t="s">
        <v>272</v>
      </c>
      <c r="G460" t="s">
        <v>39</v>
      </c>
    </row>
    <row r="461" spans="1:7" x14ac:dyDescent="0.25">
      <c r="A461">
        <v>466</v>
      </c>
      <c r="B461" s="1" t="s">
        <v>9</v>
      </c>
      <c r="C461" t="s">
        <v>1310</v>
      </c>
      <c r="D461" t="s">
        <v>1311</v>
      </c>
      <c r="E461" s="3">
        <v>40</v>
      </c>
      <c r="F461" t="s">
        <v>974</v>
      </c>
      <c r="G461" t="s">
        <v>8</v>
      </c>
    </row>
    <row r="462" spans="1:7" x14ac:dyDescent="0.25">
      <c r="A462">
        <v>467</v>
      </c>
      <c r="B462" s="1" t="s">
        <v>9</v>
      </c>
      <c r="C462" t="s">
        <v>1312</v>
      </c>
      <c r="D462" t="s">
        <v>1313</v>
      </c>
      <c r="E462" s="3">
        <v>8</v>
      </c>
      <c r="F462" t="s">
        <v>1314</v>
      </c>
      <c r="G462" t="s">
        <v>39</v>
      </c>
    </row>
    <row r="463" spans="1:7" x14ac:dyDescent="0.25">
      <c r="A463">
        <v>468</v>
      </c>
      <c r="B463" s="1" t="s">
        <v>9</v>
      </c>
      <c r="C463" t="s">
        <v>1315</v>
      </c>
      <c r="D463" t="s">
        <v>1316</v>
      </c>
      <c r="E463" s="3">
        <v>4096</v>
      </c>
      <c r="F463" t="s">
        <v>314</v>
      </c>
      <c r="G463" t="s">
        <v>39</v>
      </c>
    </row>
    <row r="464" spans="1:7" x14ac:dyDescent="0.25">
      <c r="A464">
        <v>469</v>
      </c>
      <c r="B464" s="1" t="s">
        <v>9</v>
      </c>
      <c r="C464" t="s">
        <v>1317</v>
      </c>
      <c r="D464" t="s">
        <v>1318</v>
      </c>
      <c r="E464" s="3">
        <v>-11</v>
      </c>
      <c r="F464" t="s">
        <v>317</v>
      </c>
      <c r="G464" t="s">
        <v>39</v>
      </c>
    </row>
    <row r="465" spans="1:7" x14ac:dyDescent="0.25">
      <c r="A465">
        <v>470</v>
      </c>
      <c r="B465" s="1" t="s">
        <v>9</v>
      </c>
      <c r="C465" t="s">
        <v>1319</v>
      </c>
      <c r="D465" t="s">
        <v>1320</v>
      </c>
      <c r="E465" s="3">
        <v>96</v>
      </c>
      <c r="F465" t="s">
        <v>231</v>
      </c>
      <c r="G465" t="s">
        <v>8</v>
      </c>
    </row>
    <row r="466" spans="1:7" x14ac:dyDescent="0.25">
      <c r="A466">
        <v>471</v>
      </c>
      <c r="B466" s="1" t="s">
        <v>9</v>
      </c>
      <c r="C466" t="s">
        <v>1321</v>
      </c>
      <c r="D466" t="s">
        <v>1322</v>
      </c>
      <c r="E466" s="3" t="s">
        <v>1323</v>
      </c>
      <c r="F466" t="s">
        <v>949</v>
      </c>
      <c r="G466" t="s">
        <v>39</v>
      </c>
    </row>
    <row r="467" spans="1:7" x14ac:dyDescent="0.25">
      <c r="A467">
        <v>472</v>
      </c>
      <c r="B467" s="1" t="s">
        <v>9</v>
      </c>
      <c r="C467" t="s">
        <v>1324</v>
      </c>
      <c r="D467" t="s">
        <v>1325</v>
      </c>
      <c r="E467" s="3">
        <v>26</v>
      </c>
      <c r="F467" t="s">
        <v>1055</v>
      </c>
      <c r="G467" t="s">
        <v>39</v>
      </c>
    </row>
    <row r="468" spans="1:7" x14ac:dyDescent="0.25">
      <c r="A468">
        <v>473</v>
      </c>
      <c r="B468" s="1" t="s">
        <v>9</v>
      </c>
      <c r="C468" t="s">
        <v>1326</v>
      </c>
      <c r="D468" t="s">
        <v>1327</v>
      </c>
      <c r="E468" s="3">
        <v>12</v>
      </c>
      <c r="F468" t="s">
        <v>1021</v>
      </c>
      <c r="G468" t="s">
        <v>39</v>
      </c>
    </row>
    <row r="469" spans="1:7" x14ac:dyDescent="0.25">
      <c r="A469">
        <v>474</v>
      </c>
      <c r="B469" s="1" t="s">
        <v>9</v>
      </c>
      <c r="C469" t="s">
        <v>1328</v>
      </c>
      <c r="D469" t="s">
        <v>1329</v>
      </c>
      <c r="E469" s="16" t="s">
        <v>1752</v>
      </c>
      <c r="F469" t="s">
        <v>1048</v>
      </c>
      <c r="G469" t="s">
        <v>39</v>
      </c>
    </row>
    <row r="470" spans="1:7" x14ac:dyDescent="0.25">
      <c r="A470">
        <v>475</v>
      </c>
      <c r="B470" s="1" t="s">
        <v>9</v>
      </c>
      <c r="C470" t="s">
        <v>1330</v>
      </c>
      <c r="D470" t="s">
        <v>1331</v>
      </c>
      <c r="E470" s="3">
        <v>0.625</v>
      </c>
      <c r="F470" t="s">
        <v>1332</v>
      </c>
      <c r="G470" t="s">
        <v>8</v>
      </c>
    </row>
    <row r="471" spans="1:7" x14ac:dyDescent="0.25">
      <c r="A471">
        <v>476</v>
      </c>
      <c r="B471" s="1" t="s">
        <v>9</v>
      </c>
      <c r="C471" t="s">
        <v>1333</v>
      </c>
      <c r="D471" t="s">
        <v>1334</v>
      </c>
      <c r="E471" s="3">
        <v>87.92</v>
      </c>
      <c r="F471" t="s">
        <v>1159</v>
      </c>
      <c r="G471" t="s">
        <v>39</v>
      </c>
    </row>
    <row r="472" spans="1:7" x14ac:dyDescent="0.25">
      <c r="A472">
        <v>477</v>
      </c>
      <c r="B472" s="1" t="s">
        <v>9</v>
      </c>
      <c r="C472" t="s">
        <v>1335</v>
      </c>
      <c r="D472">
        <v>7</v>
      </c>
      <c r="E472" s="3">
        <v>7</v>
      </c>
      <c r="F472" t="s">
        <v>1042</v>
      </c>
      <c r="G472" t="s">
        <v>8</v>
      </c>
    </row>
    <row r="473" spans="1:7" x14ac:dyDescent="0.25">
      <c r="A473">
        <v>478</v>
      </c>
      <c r="B473" s="1" t="s">
        <v>9</v>
      </c>
      <c r="C473" t="s">
        <v>1336</v>
      </c>
      <c r="D473" t="s">
        <v>1337</v>
      </c>
      <c r="E473" s="3">
        <v>282.60000000000002</v>
      </c>
      <c r="F473" t="s">
        <v>235</v>
      </c>
      <c r="G473" t="s">
        <v>39</v>
      </c>
    </row>
    <row r="474" spans="1:7" x14ac:dyDescent="0.25">
      <c r="A474">
        <v>479</v>
      </c>
      <c r="B474" s="1" t="s">
        <v>9</v>
      </c>
      <c r="C474" t="s">
        <v>1338</v>
      </c>
      <c r="D474" t="s">
        <v>1339</v>
      </c>
      <c r="E474" s="3" t="s">
        <v>1340</v>
      </c>
      <c r="F474" t="s">
        <v>1106</v>
      </c>
      <c r="G474" t="s">
        <v>39</v>
      </c>
    </row>
    <row r="475" spans="1:7" x14ac:dyDescent="0.25">
      <c r="A475">
        <v>480</v>
      </c>
      <c r="B475" s="1" t="s">
        <v>9</v>
      </c>
      <c r="C475" t="s">
        <v>1341</v>
      </c>
      <c r="D475" t="s">
        <v>1342</v>
      </c>
      <c r="E475" s="3" t="s">
        <v>1343</v>
      </c>
      <c r="F475" t="s">
        <v>1344</v>
      </c>
      <c r="G475" t="s">
        <v>39</v>
      </c>
    </row>
    <row r="476" spans="1:7" x14ac:dyDescent="0.25">
      <c r="A476">
        <v>481</v>
      </c>
      <c r="B476" s="1" t="s">
        <v>9</v>
      </c>
      <c r="C476" t="s">
        <v>1345</v>
      </c>
      <c r="D476" t="s">
        <v>1346</v>
      </c>
      <c r="E476" s="3" t="s">
        <v>1347</v>
      </c>
      <c r="F476" t="s">
        <v>1348</v>
      </c>
      <c r="G476" t="s">
        <v>8</v>
      </c>
    </row>
    <row r="477" spans="1:7" x14ac:dyDescent="0.25">
      <c r="A477">
        <v>482</v>
      </c>
      <c r="B477" s="1" t="s">
        <v>9</v>
      </c>
      <c r="C477" t="s">
        <v>1349</v>
      </c>
      <c r="D477" t="s">
        <v>1350</v>
      </c>
      <c r="E477" s="3" t="s">
        <v>1350</v>
      </c>
      <c r="F477" t="s">
        <v>949</v>
      </c>
      <c r="G477" t="s">
        <v>39</v>
      </c>
    </row>
    <row r="478" spans="1:7" x14ac:dyDescent="0.25">
      <c r="A478">
        <v>483</v>
      </c>
      <c r="B478" s="1" t="s">
        <v>9</v>
      </c>
      <c r="C478" t="s">
        <v>1351</v>
      </c>
      <c r="D478" t="s">
        <v>1352</v>
      </c>
      <c r="E478" s="3" t="s">
        <v>1353</v>
      </c>
      <c r="F478" t="s">
        <v>1354</v>
      </c>
      <c r="G478" t="s">
        <v>8</v>
      </c>
    </row>
    <row r="479" spans="1:7" x14ac:dyDescent="0.25">
      <c r="A479">
        <v>484</v>
      </c>
      <c r="B479" s="1" t="s">
        <v>9</v>
      </c>
      <c r="C479" t="s">
        <v>1355</v>
      </c>
      <c r="D479" t="s">
        <v>1356</v>
      </c>
      <c r="E479" s="3" t="s">
        <v>1357</v>
      </c>
      <c r="F479" t="s">
        <v>1354</v>
      </c>
      <c r="G479" t="s">
        <v>39</v>
      </c>
    </row>
    <row r="480" spans="1:7" x14ac:dyDescent="0.25">
      <c r="A480">
        <v>485</v>
      </c>
      <c r="B480" s="1" t="s">
        <v>9</v>
      </c>
      <c r="C480" t="s">
        <v>1358</v>
      </c>
      <c r="D480" t="s">
        <v>1359</v>
      </c>
      <c r="E480" s="3">
        <v>19</v>
      </c>
      <c r="F480" t="s">
        <v>1285</v>
      </c>
      <c r="G480" t="s">
        <v>8</v>
      </c>
    </row>
    <row r="481" spans="1:7" x14ac:dyDescent="0.25">
      <c r="A481">
        <v>486</v>
      </c>
      <c r="B481" s="1" t="s">
        <v>9</v>
      </c>
      <c r="C481" t="s">
        <v>1360</v>
      </c>
      <c r="D481" t="s">
        <v>1361</v>
      </c>
      <c r="E481" s="3">
        <v>20</v>
      </c>
      <c r="F481" t="s">
        <v>1055</v>
      </c>
      <c r="G481" t="s">
        <v>8</v>
      </c>
    </row>
    <row r="482" spans="1:7" x14ac:dyDescent="0.25">
      <c r="A482">
        <v>487</v>
      </c>
      <c r="B482" s="1" t="s">
        <v>9</v>
      </c>
      <c r="C482" t="s">
        <v>1362</v>
      </c>
      <c r="D482" t="s">
        <v>1363</v>
      </c>
      <c r="E482" s="3" t="s">
        <v>1364</v>
      </c>
      <c r="F482" t="s">
        <v>1117</v>
      </c>
      <c r="G482" t="s">
        <v>8</v>
      </c>
    </row>
    <row r="483" spans="1:7" x14ac:dyDescent="0.25">
      <c r="A483">
        <v>488</v>
      </c>
      <c r="B483" s="1" t="s">
        <v>9</v>
      </c>
      <c r="C483" t="s">
        <v>1365</v>
      </c>
      <c r="D483" t="s">
        <v>1366</v>
      </c>
      <c r="E483" s="3">
        <v>37.5</v>
      </c>
      <c r="F483" t="s">
        <v>1030</v>
      </c>
      <c r="G483" t="s">
        <v>8</v>
      </c>
    </row>
    <row r="484" spans="1:7" x14ac:dyDescent="0.25">
      <c r="A484">
        <v>489</v>
      </c>
      <c r="B484" s="1" t="s">
        <v>9</v>
      </c>
      <c r="C484" t="s">
        <v>1367</v>
      </c>
      <c r="D484" t="s">
        <v>1368</v>
      </c>
      <c r="E484" s="3">
        <v>1024</v>
      </c>
      <c r="F484" t="s">
        <v>314</v>
      </c>
      <c r="G484" t="s">
        <v>39</v>
      </c>
    </row>
    <row r="485" spans="1:7" x14ac:dyDescent="0.25">
      <c r="A485">
        <v>490</v>
      </c>
      <c r="B485" s="1" t="s">
        <v>9</v>
      </c>
      <c r="C485" t="s">
        <v>1369</v>
      </c>
      <c r="D485" t="s">
        <v>1370</v>
      </c>
      <c r="E485" s="3" t="s">
        <v>1371</v>
      </c>
      <c r="F485" t="s">
        <v>1117</v>
      </c>
      <c r="G485" t="s">
        <v>39</v>
      </c>
    </row>
    <row r="486" spans="1:7" x14ac:dyDescent="0.25">
      <c r="A486">
        <v>491</v>
      </c>
      <c r="B486" s="1" t="s">
        <v>9</v>
      </c>
      <c r="C486" t="s">
        <v>1372</v>
      </c>
      <c r="D486" t="s">
        <v>1373</v>
      </c>
      <c r="E486" s="3">
        <v>600</v>
      </c>
      <c r="F486" t="s">
        <v>322</v>
      </c>
      <c r="G486" t="s">
        <v>8</v>
      </c>
    </row>
    <row r="487" spans="1:7" x14ac:dyDescent="0.25">
      <c r="A487">
        <v>492</v>
      </c>
      <c r="B487" s="1" t="s">
        <v>9</v>
      </c>
      <c r="C487" t="s">
        <v>1374</v>
      </c>
      <c r="D487" t="s">
        <v>1375</v>
      </c>
      <c r="E487" s="3" t="s">
        <v>1376</v>
      </c>
      <c r="F487" t="s">
        <v>1110</v>
      </c>
      <c r="G487" t="s">
        <v>39</v>
      </c>
    </row>
    <row r="488" spans="1:7" x14ac:dyDescent="0.25">
      <c r="A488">
        <v>493</v>
      </c>
      <c r="B488" s="1" t="s">
        <v>9</v>
      </c>
      <c r="C488" t="s">
        <v>1377</v>
      </c>
      <c r="D488" t="s">
        <v>1378</v>
      </c>
      <c r="E488" s="3" t="s">
        <v>1379</v>
      </c>
      <c r="F488" t="s">
        <v>1380</v>
      </c>
      <c r="G488" t="s">
        <v>39</v>
      </c>
    </row>
    <row r="489" spans="1:7" x14ac:dyDescent="0.25">
      <c r="A489">
        <v>494</v>
      </c>
      <c r="B489" s="1" t="s">
        <v>9</v>
      </c>
      <c r="C489" t="s">
        <v>1381</v>
      </c>
      <c r="D489" t="s">
        <v>1382</v>
      </c>
      <c r="E489" s="3">
        <v>16</v>
      </c>
      <c r="F489" t="s">
        <v>272</v>
      </c>
      <c r="G489" t="s">
        <v>8</v>
      </c>
    </row>
    <row r="490" spans="1:7" x14ac:dyDescent="0.25">
      <c r="A490">
        <v>495</v>
      </c>
      <c r="B490" s="1" t="s">
        <v>9</v>
      </c>
      <c r="C490" t="s">
        <v>1383</v>
      </c>
      <c r="D490" t="s">
        <v>1384</v>
      </c>
      <c r="E490" s="3" t="s">
        <v>1242</v>
      </c>
      <c r="F490" t="s">
        <v>718</v>
      </c>
      <c r="G490" t="s">
        <v>8</v>
      </c>
    </row>
    <row r="491" spans="1:7" x14ac:dyDescent="0.25">
      <c r="A491">
        <v>496</v>
      </c>
      <c r="B491" s="1" t="s">
        <v>9</v>
      </c>
      <c r="C491" t="s">
        <v>1385</v>
      </c>
      <c r="D491" t="s">
        <v>1386</v>
      </c>
    </row>
    <row r="492" spans="1:7" x14ac:dyDescent="0.25">
      <c r="A492">
        <v>499</v>
      </c>
      <c r="B492" s="1" t="s">
        <v>9</v>
      </c>
      <c r="C492" t="s">
        <v>1258</v>
      </c>
      <c r="D492" t="s">
        <v>1259</v>
      </c>
      <c r="E492" s="3">
        <v>-23</v>
      </c>
      <c r="F492" t="s">
        <v>317</v>
      </c>
      <c r="G492" t="s">
        <v>39</v>
      </c>
    </row>
    <row r="493" spans="1:7" x14ac:dyDescent="0.25">
      <c r="A493">
        <v>500</v>
      </c>
      <c r="B493" s="1" t="s">
        <v>9</v>
      </c>
      <c r="C493" t="s">
        <v>1387</v>
      </c>
      <c r="D493" t="s">
        <v>1388</v>
      </c>
      <c r="E493" s="3" t="s">
        <v>1389</v>
      </c>
      <c r="F493" t="s">
        <v>974</v>
      </c>
      <c r="G493" t="s">
        <v>8</v>
      </c>
    </row>
    <row r="494" spans="1:7" x14ac:dyDescent="0.25">
      <c r="A494">
        <v>501</v>
      </c>
      <c r="B494" s="1" t="s">
        <v>9</v>
      </c>
      <c r="C494" t="s">
        <v>1262</v>
      </c>
      <c r="D494" t="s">
        <v>1263</v>
      </c>
      <c r="E494" s="3" t="s">
        <v>1263</v>
      </c>
      <c r="F494" t="s">
        <v>949</v>
      </c>
      <c r="G494" t="s">
        <v>8</v>
      </c>
    </row>
    <row r="495" spans="1:7" x14ac:dyDescent="0.25">
      <c r="A495">
        <v>502</v>
      </c>
      <c r="B495" s="1" t="s">
        <v>9</v>
      </c>
      <c r="C495" t="s">
        <v>1264</v>
      </c>
      <c r="D495" t="s">
        <v>1265</v>
      </c>
      <c r="E495" s="3">
        <v>12</v>
      </c>
      <c r="F495" t="s">
        <v>272</v>
      </c>
      <c r="G495" t="s">
        <v>39</v>
      </c>
    </row>
    <row r="496" spans="1:7" x14ac:dyDescent="0.25">
      <c r="A496">
        <v>503</v>
      </c>
      <c r="B496" s="1" t="s">
        <v>9</v>
      </c>
      <c r="C496" t="s">
        <v>1390</v>
      </c>
      <c r="D496" t="s">
        <v>1391</v>
      </c>
      <c r="E496" s="3" t="s">
        <v>1392</v>
      </c>
      <c r="F496" t="s">
        <v>235</v>
      </c>
      <c r="G496" t="s">
        <v>8</v>
      </c>
    </row>
    <row r="497" spans="1:7" x14ac:dyDescent="0.25">
      <c r="A497">
        <v>504</v>
      </c>
      <c r="B497" s="1" t="s">
        <v>9</v>
      </c>
      <c r="C497" t="s">
        <v>1393</v>
      </c>
      <c r="D497" t="s">
        <v>1269</v>
      </c>
      <c r="E497" s="10">
        <v>0.75</v>
      </c>
      <c r="F497" t="s">
        <v>1084</v>
      </c>
      <c r="G497" t="s">
        <v>8</v>
      </c>
    </row>
    <row r="498" spans="1:7" x14ac:dyDescent="0.25">
      <c r="A498">
        <v>505</v>
      </c>
      <c r="B498" s="1" t="s">
        <v>9</v>
      </c>
      <c r="C498" t="s">
        <v>1394</v>
      </c>
      <c r="D498" t="s">
        <v>1271</v>
      </c>
      <c r="E498" s="15" t="s">
        <v>1747</v>
      </c>
      <c r="F498" t="s">
        <v>1048</v>
      </c>
      <c r="G498" t="s">
        <v>8</v>
      </c>
    </row>
    <row r="499" spans="1:7" x14ac:dyDescent="0.25">
      <c r="A499">
        <v>506</v>
      </c>
      <c r="B499" s="1" t="s">
        <v>9</v>
      </c>
      <c r="C499" t="s">
        <v>1395</v>
      </c>
      <c r="D499" t="s">
        <v>1273</v>
      </c>
      <c r="E499" s="3">
        <v>600</v>
      </c>
      <c r="F499" t="s">
        <v>322</v>
      </c>
      <c r="G499" t="s">
        <v>8</v>
      </c>
    </row>
    <row r="500" spans="1:7" x14ac:dyDescent="0.25">
      <c r="A500">
        <v>507</v>
      </c>
      <c r="B500" s="1" t="s">
        <v>9</v>
      </c>
      <c r="C500" t="s">
        <v>1396</v>
      </c>
      <c r="D500" t="s">
        <v>1397</v>
      </c>
      <c r="E500" s="3" t="s">
        <v>1398</v>
      </c>
      <c r="F500" t="s">
        <v>977</v>
      </c>
      <c r="G500" t="s">
        <v>8</v>
      </c>
    </row>
    <row r="501" spans="1:7" x14ac:dyDescent="0.25">
      <c r="A501">
        <v>508</v>
      </c>
      <c r="B501" s="1" t="s">
        <v>9</v>
      </c>
      <c r="C501" t="s">
        <v>1276</v>
      </c>
      <c r="D501" t="s">
        <v>1277</v>
      </c>
      <c r="E501" s="3" t="s">
        <v>1278</v>
      </c>
      <c r="F501" t="s">
        <v>1117</v>
      </c>
      <c r="G501" t="s">
        <v>8</v>
      </c>
    </row>
    <row r="502" spans="1:7" x14ac:dyDescent="0.25">
      <c r="A502">
        <v>509</v>
      </c>
      <c r="B502" s="1" t="s">
        <v>9</v>
      </c>
      <c r="C502" t="s">
        <v>1399</v>
      </c>
      <c r="D502" t="s">
        <v>1280</v>
      </c>
      <c r="E502" s="3">
        <v>10</v>
      </c>
      <c r="F502" t="s">
        <v>1037</v>
      </c>
      <c r="G502" t="s">
        <v>8</v>
      </c>
    </row>
    <row r="503" spans="1:7" x14ac:dyDescent="0.25">
      <c r="A503">
        <v>510</v>
      </c>
      <c r="B503" s="1" t="s">
        <v>9</v>
      </c>
      <c r="C503" t="s">
        <v>1281</v>
      </c>
      <c r="D503" t="s">
        <v>1282</v>
      </c>
      <c r="E503" s="3" t="s">
        <v>1282</v>
      </c>
      <c r="F503" t="s">
        <v>314</v>
      </c>
      <c r="G503" t="s">
        <v>39</v>
      </c>
    </row>
    <row r="504" spans="1:7" x14ac:dyDescent="0.25">
      <c r="A504">
        <v>511</v>
      </c>
      <c r="B504" s="1" t="s">
        <v>9</v>
      </c>
      <c r="C504" t="s">
        <v>1283</v>
      </c>
      <c r="D504" t="s">
        <v>1284</v>
      </c>
      <c r="E504" s="3">
        <v>6</v>
      </c>
      <c r="F504" t="s">
        <v>1285</v>
      </c>
      <c r="G504" t="s">
        <v>8</v>
      </c>
    </row>
    <row r="505" spans="1:7" x14ac:dyDescent="0.25">
      <c r="A505">
        <v>512</v>
      </c>
      <c r="B505" s="1" t="s">
        <v>9</v>
      </c>
      <c r="C505" t="s">
        <v>1286</v>
      </c>
      <c r="D505" t="s">
        <v>1287</v>
      </c>
      <c r="E505" s="3" t="s">
        <v>1288</v>
      </c>
      <c r="F505" t="s">
        <v>949</v>
      </c>
      <c r="G505" t="s">
        <v>39</v>
      </c>
    </row>
    <row r="506" spans="1:7" x14ac:dyDescent="0.25">
      <c r="A506">
        <v>513</v>
      </c>
      <c r="B506" s="1" t="s">
        <v>9</v>
      </c>
      <c r="C506" t="s">
        <v>1289</v>
      </c>
      <c r="D506" t="s">
        <v>1290</v>
      </c>
      <c r="E506" s="3" t="s">
        <v>1291</v>
      </c>
      <c r="F506" t="s">
        <v>307</v>
      </c>
      <c r="G506" t="s">
        <v>39</v>
      </c>
    </row>
    <row r="507" spans="1:7" x14ac:dyDescent="0.25">
      <c r="A507">
        <v>514</v>
      </c>
      <c r="B507" s="1" t="s">
        <v>9</v>
      </c>
      <c r="C507" t="s">
        <v>1292</v>
      </c>
      <c r="D507" t="s">
        <v>1293</v>
      </c>
      <c r="E507" s="3">
        <v>11</v>
      </c>
      <c r="F507" t="s">
        <v>317</v>
      </c>
      <c r="G507" t="s">
        <v>8</v>
      </c>
    </row>
    <row r="508" spans="1:7" x14ac:dyDescent="0.25">
      <c r="A508">
        <v>515</v>
      </c>
      <c r="B508" s="1" t="s">
        <v>9</v>
      </c>
      <c r="C508" t="s">
        <v>1400</v>
      </c>
      <c r="D508" t="s">
        <v>1295</v>
      </c>
      <c r="E508" s="3">
        <v>2500</v>
      </c>
      <c r="F508" t="s">
        <v>1027</v>
      </c>
      <c r="G508" t="s">
        <v>8</v>
      </c>
    </row>
    <row r="509" spans="1:7" x14ac:dyDescent="0.25">
      <c r="A509">
        <v>516</v>
      </c>
      <c r="B509" s="1" t="s">
        <v>9</v>
      </c>
      <c r="C509" t="s">
        <v>1401</v>
      </c>
      <c r="D509" t="s">
        <v>1297</v>
      </c>
      <c r="E509" s="3">
        <v>15</v>
      </c>
      <c r="F509" t="s">
        <v>1078</v>
      </c>
      <c r="G509" t="s">
        <v>8</v>
      </c>
    </row>
    <row r="510" spans="1:7" x14ac:dyDescent="0.25">
      <c r="A510">
        <v>517</v>
      </c>
      <c r="B510" s="1" t="s">
        <v>9</v>
      </c>
      <c r="C510" t="s">
        <v>1402</v>
      </c>
      <c r="D510" t="s">
        <v>1299</v>
      </c>
      <c r="E510" s="3">
        <v>60</v>
      </c>
      <c r="F510" t="s">
        <v>1081</v>
      </c>
      <c r="G510" t="s">
        <v>8</v>
      </c>
    </row>
    <row r="511" spans="1:7" x14ac:dyDescent="0.25">
      <c r="A511">
        <v>518</v>
      </c>
      <c r="B511" s="1" t="s">
        <v>9</v>
      </c>
      <c r="C511" t="s">
        <v>1403</v>
      </c>
      <c r="D511" t="s">
        <v>1301</v>
      </c>
      <c r="E511" s="3">
        <v>160</v>
      </c>
      <c r="F511" t="s">
        <v>1030</v>
      </c>
      <c r="G511" t="s">
        <v>8</v>
      </c>
    </row>
    <row r="512" spans="1:7" x14ac:dyDescent="0.25">
      <c r="A512">
        <v>519</v>
      </c>
      <c r="B512" s="1" t="s">
        <v>9</v>
      </c>
      <c r="C512" t="s">
        <v>1404</v>
      </c>
      <c r="D512" t="s">
        <v>1303</v>
      </c>
      <c r="E512" s="3">
        <v>30</v>
      </c>
      <c r="F512" t="s">
        <v>1087</v>
      </c>
      <c r="G512" t="s">
        <v>8</v>
      </c>
    </row>
    <row r="513" spans="1:7" x14ac:dyDescent="0.25">
      <c r="A513">
        <v>520</v>
      </c>
      <c r="B513" s="1" t="s">
        <v>9</v>
      </c>
      <c r="C513" t="s">
        <v>1304</v>
      </c>
      <c r="D513" t="s">
        <v>1101</v>
      </c>
      <c r="E513" s="3">
        <v>100</v>
      </c>
      <c r="F513" t="s">
        <v>1102</v>
      </c>
      <c r="G513" t="s">
        <v>39</v>
      </c>
    </row>
    <row r="514" spans="1:7" x14ac:dyDescent="0.25">
      <c r="A514">
        <v>521</v>
      </c>
      <c r="B514" s="1" t="s">
        <v>9</v>
      </c>
      <c r="C514" t="s">
        <v>1405</v>
      </c>
      <c r="D514" t="s">
        <v>1306</v>
      </c>
      <c r="E514" s="3">
        <v>2</v>
      </c>
      <c r="F514" t="s">
        <v>1070</v>
      </c>
      <c r="G514" t="s">
        <v>39</v>
      </c>
    </row>
    <row r="515" spans="1:7" x14ac:dyDescent="0.25">
      <c r="A515">
        <v>522</v>
      </c>
      <c r="B515" s="1" t="s">
        <v>9</v>
      </c>
      <c r="C515" t="s">
        <v>1307</v>
      </c>
      <c r="D515" t="s">
        <v>1308</v>
      </c>
      <c r="E515" s="3" t="s">
        <v>1309</v>
      </c>
      <c r="F515" t="s">
        <v>272</v>
      </c>
      <c r="G515" t="s">
        <v>39</v>
      </c>
    </row>
    <row r="516" spans="1:7" x14ac:dyDescent="0.25">
      <c r="A516">
        <v>523</v>
      </c>
      <c r="B516" s="1" t="s">
        <v>9</v>
      </c>
      <c r="C516" t="s">
        <v>1406</v>
      </c>
      <c r="D516" t="s">
        <v>1407</v>
      </c>
      <c r="E516" s="3" t="s">
        <v>1096</v>
      </c>
      <c r="F516" t="s">
        <v>974</v>
      </c>
      <c r="G516" t="s">
        <v>8</v>
      </c>
    </row>
    <row r="517" spans="1:7" x14ac:dyDescent="0.25">
      <c r="A517">
        <v>524</v>
      </c>
      <c r="B517" s="1" t="s">
        <v>9</v>
      </c>
      <c r="C517" t="s">
        <v>1312</v>
      </c>
      <c r="D517" t="s">
        <v>1313</v>
      </c>
      <c r="E517" s="3">
        <v>8</v>
      </c>
      <c r="F517" t="s">
        <v>1314</v>
      </c>
      <c r="G517" t="s">
        <v>39</v>
      </c>
    </row>
    <row r="518" spans="1:7" x14ac:dyDescent="0.25">
      <c r="A518">
        <v>525</v>
      </c>
      <c r="B518" s="1" t="s">
        <v>9</v>
      </c>
      <c r="C518" t="s">
        <v>1408</v>
      </c>
      <c r="D518" t="s">
        <v>1316</v>
      </c>
      <c r="E518" s="3">
        <v>4096</v>
      </c>
      <c r="F518" t="s">
        <v>314</v>
      </c>
      <c r="G518" t="s">
        <v>39</v>
      </c>
    </row>
    <row r="519" spans="1:7" x14ac:dyDescent="0.25">
      <c r="A519">
        <v>526</v>
      </c>
      <c r="B519" s="1" t="s">
        <v>9</v>
      </c>
      <c r="C519" t="s">
        <v>1317</v>
      </c>
      <c r="D519" t="s">
        <v>1318</v>
      </c>
      <c r="E519" s="3">
        <v>-11</v>
      </c>
      <c r="F519" t="s">
        <v>317</v>
      </c>
      <c r="G519" t="s">
        <v>39</v>
      </c>
    </row>
    <row r="520" spans="1:7" x14ac:dyDescent="0.25">
      <c r="A520">
        <v>527</v>
      </c>
      <c r="B520" s="1" t="s">
        <v>9</v>
      </c>
      <c r="C520" t="s">
        <v>1409</v>
      </c>
      <c r="D520" t="s">
        <v>1410</v>
      </c>
      <c r="E520" s="3" t="s">
        <v>1411</v>
      </c>
      <c r="F520" t="s">
        <v>231</v>
      </c>
      <c r="G520" t="s">
        <v>8</v>
      </c>
    </row>
    <row r="521" spans="1:7" x14ac:dyDescent="0.25">
      <c r="A521">
        <v>528</v>
      </c>
      <c r="B521" s="1" t="s">
        <v>9</v>
      </c>
      <c r="C521" t="s">
        <v>1321</v>
      </c>
      <c r="D521" t="s">
        <v>1322</v>
      </c>
      <c r="E521" s="3" t="s">
        <v>1323</v>
      </c>
      <c r="F521" t="s">
        <v>949</v>
      </c>
      <c r="G521" t="s">
        <v>39</v>
      </c>
    </row>
    <row r="522" spans="1:7" x14ac:dyDescent="0.25">
      <c r="A522">
        <v>529</v>
      </c>
      <c r="B522" s="1" t="s">
        <v>9</v>
      </c>
      <c r="C522" t="s">
        <v>1324</v>
      </c>
      <c r="D522" t="s">
        <v>1325</v>
      </c>
      <c r="E522" s="3">
        <v>26</v>
      </c>
      <c r="F522" t="s">
        <v>1055</v>
      </c>
      <c r="G522" t="s">
        <v>39</v>
      </c>
    </row>
    <row r="523" spans="1:7" x14ac:dyDescent="0.25">
      <c r="A523">
        <v>530</v>
      </c>
      <c r="B523" s="1" t="s">
        <v>9</v>
      </c>
      <c r="C523" t="s">
        <v>1326</v>
      </c>
      <c r="D523" t="s">
        <v>1327</v>
      </c>
      <c r="E523" s="3">
        <v>12</v>
      </c>
      <c r="F523" t="s">
        <v>1021</v>
      </c>
      <c r="G523" t="s">
        <v>39</v>
      </c>
    </row>
    <row r="524" spans="1:7" x14ac:dyDescent="0.25">
      <c r="A524">
        <v>531</v>
      </c>
      <c r="B524" s="1" t="s">
        <v>9</v>
      </c>
      <c r="C524" t="s">
        <v>1328</v>
      </c>
      <c r="D524" t="s">
        <v>1329</v>
      </c>
      <c r="E524" s="16" t="s">
        <v>1752</v>
      </c>
      <c r="F524" t="s">
        <v>1048</v>
      </c>
      <c r="G524" t="s">
        <v>39</v>
      </c>
    </row>
    <row r="525" spans="1:7" x14ac:dyDescent="0.25">
      <c r="A525">
        <v>532</v>
      </c>
      <c r="B525" s="1" t="s">
        <v>9</v>
      </c>
      <c r="C525" t="s">
        <v>1412</v>
      </c>
      <c r="D525" t="s">
        <v>1331</v>
      </c>
      <c r="E525" s="3">
        <v>0.625</v>
      </c>
      <c r="F525" t="s">
        <v>1332</v>
      </c>
      <c r="G525" t="s">
        <v>8</v>
      </c>
    </row>
    <row r="526" spans="1:7" x14ac:dyDescent="0.25">
      <c r="A526">
        <v>533</v>
      </c>
      <c r="B526" s="1" t="s">
        <v>9</v>
      </c>
      <c r="C526" t="s">
        <v>1413</v>
      </c>
      <c r="D526" t="s">
        <v>1414</v>
      </c>
      <c r="E526" s="3" t="s">
        <v>1415</v>
      </c>
      <c r="F526" t="s">
        <v>1159</v>
      </c>
      <c r="G526" t="s">
        <v>39</v>
      </c>
    </row>
    <row r="527" spans="1:7" x14ac:dyDescent="0.25">
      <c r="A527">
        <v>534</v>
      </c>
      <c r="B527" s="1" t="s">
        <v>9</v>
      </c>
      <c r="C527" t="s">
        <v>1416</v>
      </c>
      <c r="D527">
        <v>7</v>
      </c>
      <c r="E527" s="3">
        <v>7</v>
      </c>
      <c r="F527" t="s">
        <v>1042</v>
      </c>
      <c r="G527" t="s">
        <v>8</v>
      </c>
    </row>
    <row r="528" spans="1:7" x14ac:dyDescent="0.25">
      <c r="A528">
        <v>535</v>
      </c>
      <c r="B528" s="1" t="s">
        <v>9</v>
      </c>
      <c r="C528" t="s">
        <v>1417</v>
      </c>
      <c r="D528" t="s">
        <v>1418</v>
      </c>
      <c r="E528" s="3" t="s">
        <v>1073</v>
      </c>
      <c r="F528" t="s">
        <v>235</v>
      </c>
      <c r="G528" t="s">
        <v>39</v>
      </c>
    </row>
    <row r="529" spans="1:7" x14ac:dyDescent="0.25">
      <c r="A529">
        <v>536</v>
      </c>
      <c r="B529" s="1" t="s">
        <v>9</v>
      </c>
      <c r="C529" t="s">
        <v>1338</v>
      </c>
      <c r="D529" t="s">
        <v>1339</v>
      </c>
      <c r="E529" s="3" t="s">
        <v>1340</v>
      </c>
      <c r="F529" t="s">
        <v>1106</v>
      </c>
      <c r="G529" t="s">
        <v>39</v>
      </c>
    </row>
    <row r="530" spans="1:7" x14ac:dyDescent="0.25">
      <c r="A530">
        <v>537</v>
      </c>
      <c r="B530" s="1" t="s">
        <v>9</v>
      </c>
      <c r="C530" t="s">
        <v>1341</v>
      </c>
      <c r="D530" t="s">
        <v>1342</v>
      </c>
      <c r="E530" s="3" t="s">
        <v>1343</v>
      </c>
      <c r="F530" t="s">
        <v>1344</v>
      </c>
      <c r="G530" t="s">
        <v>39</v>
      </c>
    </row>
    <row r="531" spans="1:7" x14ac:dyDescent="0.25">
      <c r="A531">
        <v>538</v>
      </c>
      <c r="B531" s="1" t="s">
        <v>9</v>
      </c>
      <c r="C531" t="s">
        <v>1345</v>
      </c>
      <c r="D531" t="s">
        <v>1346</v>
      </c>
      <c r="E531" s="3" t="s">
        <v>1347</v>
      </c>
      <c r="F531" t="s">
        <v>1348</v>
      </c>
      <c r="G531" t="s">
        <v>8</v>
      </c>
    </row>
    <row r="532" spans="1:7" x14ac:dyDescent="0.25">
      <c r="A532">
        <v>539</v>
      </c>
      <c r="B532" s="1" t="s">
        <v>9</v>
      </c>
      <c r="C532" t="s">
        <v>1349</v>
      </c>
      <c r="D532" t="s">
        <v>1350</v>
      </c>
      <c r="E532" s="3" t="s">
        <v>1350</v>
      </c>
      <c r="F532" t="s">
        <v>949</v>
      </c>
      <c r="G532" t="s">
        <v>39</v>
      </c>
    </row>
    <row r="533" spans="1:7" x14ac:dyDescent="0.25">
      <c r="A533">
        <v>540</v>
      </c>
      <c r="B533" s="1" t="s">
        <v>9</v>
      </c>
      <c r="C533" t="s">
        <v>1419</v>
      </c>
      <c r="D533" t="s">
        <v>1352</v>
      </c>
      <c r="E533" s="3" t="s">
        <v>1353</v>
      </c>
      <c r="F533" t="s">
        <v>1354</v>
      </c>
      <c r="G533" t="s">
        <v>8</v>
      </c>
    </row>
    <row r="534" spans="1:7" x14ac:dyDescent="0.25">
      <c r="A534">
        <v>541</v>
      </c>
      <c r="B534" s="1" t="s">
        <v>9</v>
      </c>
      <c r="C534" t="s">
        <v>1420</v>
      </c>
      <c r="D534" t="s">
        <v>1356</v>
      </c>
      <c r="E534" s="3" t="s">
        <v>1357</v>
      </c>
      <c r="F534" t="s">
        <v>1354</v>
      </c>
      <c r="G534" t="s">
        <v>39</v>
      </c>
    </row>
    <row r="535" spans="1:7" x14ac:dyDescent="0.25">
      <c r="A535">
        <v>542</v>
      </c>
      <c r="B535" s="1" t="s">
        <v>9</v>
      </c>
      <c r="C535" t="s">
        <v>1421</v>
      </c>
      <c r="D535" t="s">
        <v>1359</v>
      </c>
      <c r="E535" s="3">
        <v>19</v>
      </c>
      <c r="F535" t="s">
        <v>1285</v>
      </c>
      <c r="G535" t="s">
        <v>8</v>
      </c>
    </row>
    <row r="536" spans="1:7" x14ac:dyDescent="0.25">
      <c r="A536">
        <v>543</v>
      </c>
      <c r="B536" s="1" t="s">
        <v>9</v>
      </c>
      <c r="C536" t="s">
        <v>1360</v>
      </c>
      <c r="D536" t="s">
        <v>1361</v>
      </c>
      <c r="E536" s="3">
        <v>20</v>
      </c>
      <c r="F536" t="s">
        <v>1055</v>
      </c>
      <c r="G536" t="s">
        <v>8</v>
      </c>
    </row>
    <row r="537" spans="1:7" x14ac:dyDescent="0.25">
      <c r="A537">
        <v>544</v>
      </c>
      <c r="B537" s="1" t="s">
        <v>9</v>
      </c>
      <c r="C537" t="s">
        <v>1362</v>
      </c>
      <c r="D537" t="s">
        <v>1363</v>
      </c>
      <c r="E537" s="3" t="s">
        <v>1364</v>
      </c>
      <c r="F537" t="s">
        <v>1117</v>
      </c>
      <c r="G537" t="s">
        <v>8</v>
      </c>
    </row>
    <row r="538" spans="1:7" x14ac:dyDescent="0.25">
      <c r="A538">
        <v>545</v>
      </c>
      <c r="B538" s="1" t="s">
        <v>9</v>
      </c>
      <c r="C538" t="s">
        <v>1422</v>
      </c>
      <c r="D538" t="s">
        <v>1366</v>
      </c>
      <c r="E538" s="3">
        <v>37.5</v>
      </c>
      <c r="F538" t="s">
        <v>1030</v>
      </c>
      <c r="G538" t="s">
        <v>8</v>
      </c>
    </row>
    <row r="539" spans="1:7" x14ac:dyDescent="0.25">
      <c r="A539">
        <v>546</v>
      </c>
      <c r="B539" s="1" t="s">
        <v>9</v>
      </c>
      <c r="C539" t="s">
        <v>1367</v>
      </c>
      <c r="D539" t="s">
        <v>1368</v>
      </c>
      <c r="E539" s="3">
        <v>1024</v>
      </c>
      <c r="F539" t="s">
        <v>314</v>
      </c>
      <c r="G539" t="s">
        <v>39</v>
      </c>
    </row>
    <row r="540" spans="1:7" x14ac:dyDescent="0.25">
      <c r="A540">
        <v>547</v>
      </c>
      <c r="B540" s="1" t="s">
        <v>9</v>
      </c>
      <c r="C540" t="s">
        <v>1369</v>
      </c>
      <c r="D540" t="s">
        <v>1370</v>
      </c>
      <c r="E540" s="3" t="s">
        <v>1371</v>
      </c>
      <c r="F540" t="s">
        <v>1117</v>
      </c>
      <c r="G540" t="s">
        <v>39</v>
      </c>
    </row>
    <row r="541" spans="1:7" x14ac:dyDescent="0.25">
      <c r="A541">
        <v>548</v>
      </c>
      <c r="B541" s="1" t="s">
        <v>9</v>
      </c>
      <c r="C541" t="s">
        <v>1423</v>
      </c>
      <c r="D541" t="s">
        <v>1373</v>
      </c>
      <c r="E541" s="3">
        <v>600</v>
      </c>
      <c r="F541" t="s">
        <v>322</v>
      </c>
      <c r="G541" t="s">
        <v>8</v>
      </c>
    </row>
    <row r="542" spans="1:7" x14ac:dyDescent="0.25">
      <c r="A542">
        <v>549</v>
      </c>
      <c r="B542" s="1" t="s">
        <v>9</v>
      </c>
      <c r="C542" t="s">
        <v>1424</v>
      </c>
      <c r="D542" t="s">
        <v>1375</v>
      </c>
      <c r="E542" s="3" t="s">
        <v>1376</v>
      </c>
      <c r="F542" t="s">
        <v>1110</v>
      </c>
      <c r="G542" t="s">
        <v>39</v>
      </c>
    </row>
    <row r="543" spans="1:7" x14ac:dyDescent="0.25">
      <c r="A543">
        <v>550</v>
      </c>
      <c r="B543" s="1" t="s">
        <v>9</v>
      </c>
      <c r="C543" t="s">
        <v>1377</v>
      </c>
      <c r="D543" t="s">
        <v>1378</v>
      </c>
      <c r="E543" s="3" t="s">
        <v>1379</v>
      </c>
      <c r="F543" t="s">
        <v>1380</v>
      </c>
      <c r="G543" t="s">
        <v>39</v>
      </c>
    </row>
    <row r="544" spans="1:7" x14ac:dyDescent="0.25">
      <c r="A544">
        <v>551</v>
      </c>
      <c r="B544" s="1" t="s">
        <v>9</v>
      </c>
      <c r="C544" t="s">
        <v>1381</v>
      </c>
      <c r="D544" t="s">
        <v>1382</v>
      </c>
      <c r="E544" s="3">
        <v>16</v>
      </c>
      <c r="F544" t="s">
        <v>272</v>
      </c>
      <c r="G544" t="s">
        <v>8</v>
      </c>
    </row>
    <row r="545" spans="1:7" x14ac:dyDescent="0.25">
      <c r="A545">
        <v>552</v>
      </c>
      <c r="B545" s="1" t="s">
        <v>9</v>
      </c>
      <c r="C545" t="s">
        <v>1425</v>
      </c>
      <c r="D545" t="s">
        <v>1384</v>
      </c>
      <c r="E545" s="3" t="s">
        <v>1242</v>
      </c>
      <c r="F545" t="s">
        <v>718</v>
      </c>
      <c r="G545" t="s">
        <v>8</v>
      </c>
    </row>
    <row r="546" spans="1:7" x14ac:dyDescent="0.25">
      <c r="A546">
        <v>553</v>
      </c>
      <c r="B546" s="1" t="s">
        <v>9</v>
      </c>
      <c r="C546" t="s">
        <v>1426</v>
      </c>
      <c r="D546" t="s">
        <v>1386</v>
      </c>
      <c r="E546" s="15" t="s">
        <v>1751</v>
      </c>
      <c r="F546" t="s">
        <v>1045</v>
      </c>
      <c r="G546" t="s">
        <v>8</v>
      </c>
    </row>
    <row r="547" spans="1:7" x14ac:dyDescent="0.25">
      <c r="A547">
        <v>554</v>
      </c>
      <c r="B547" s="1" t="s">
        <v>9</v>
      </c>
      <c r="C547" t="s">
        <v>1427</v>
      </c>
      <c r="D547" t="s">
        <v>1428</v>
      </c>
      <c r="E547" s="3" t="s">
        <v>1429</v>
      </c>
      <c r="F547" t="s">
        <v>235</v>
      </c>
      <c r="G547" t="s">
        <v>39</v>
      </c>
    </row>
    <row r="548" spans="1:7" x14ac:dyDescent="0.25">
      <c r="A548">
        <v>555</v>
      </c>
      <c r="B548" s="1" t="s">
        <v>9</v>
      </c>
      <c r="C548" t="s">
        <v>1430</v>
      </c>
      <c r="D548" t="s">
        <v>1431</v>
      </c>
      <c r="E548" s="3" t="s">
        <v>1432</v>
      </c>
      <c r="F548" t="s">
        <v>1354</v>
      </c>
      <c r="G548" t="s">
        <v>8</v>
      </c>
    </row>
    <row r="549" spans="1:7" x14ac:dyDescent="0.25">
      <c r="A549">
        <v>556</v>
      </c>
      <c r="B549" s="1" t="s">
        <v>9</v>
      </c>
      <c r="C549" t="s">
        <v>1433</v>
      </c>
      <c r="D549" t="s">
        <v>1434</v>
      </c>
      <c r="E549" s="3">
        <v>15</v>
      </c>
      <c r="F549" t="s">
        <v>272</v>
      </c>
      <c r="G549" t="s">
        <v>8</v>
      </c>
    </row>
    <row r="550" spans="1:7" x14ac:dyDescent="0.25">
      <c r="A550">
        <v>557</v>
      </c>
      <c r="B550" s="1" t="s">
        <v>9</v>
      </c>
      <c r="C550" t="s">
        <v>1435</v>
      </c>
      <c r="D550" t="s">
        <v>1436</v>
      </c>
      <c r="E550" s="3">
        <v>3</v>
      </c>
      <c r="F550" t="s">
        <v>311</v>
      </c>
      <c r="G550" t="s">
        <v>39</v>
      </c>
    </row>
    <row r="551" spans="1:7" x14ac:dyDescent="0.25">
      <c r="A551">
        <v>558</v>
      </c>
      <c r="B551" s="1" t="s">
        <v>9</v>
      </c>
      <c r="C551" t="s">
        <v>1437</v>
      </c>
      <c r="D551" t="s">
        <v>1438</v>
      </c>
      <c r="E551" s="3" t="s">
        <v>1438</v>
      </c>
      <c r="F551" t="s">
        <v>314</v>
      </c>
      <c r="G551" t="s">
        <v>39</v>
      </c>
    </row>
    <row r="552" spans="1:7" x14ac:dyDescent="0.25">
      <c r="A552">
        <v>559</v>
      </c>
      <c r="B552" s="1" t="s">
        <v>9</v>
      </c>
      <c r="C552" t="s">
        <v>1439</v>
      </c>
      <c r="D552" t="s">
        <v>1440</v>
      </c>
      <c r="E552" s="3" t="s">
        <v>1441</v>
      </c>
      <c r="F552" t="s">
        <v>977</v>
      </c>
      <c r="G552" t="s">
        <v>8</v>
      </c>
    </row>
    <row r="553" spans="1:7" x14ac:dyDescent="0.25">
      <c r="A553">
        <v>560</v>
      </c>
      <c r="B553" s="1" t="s">
        <v>9</v>
      </c>
      <c r="C553" t="s">
        <v>1442</v>
      </c>
      <c r="D553" t="s">
        <v>1443</v>
      </c>
      <c r="E553" s="3" t="s">
        <v>1444</v>
      </c>
      <c r="F553" t="s">
        <v>1106</v>
      </c>
      <c r="G553" t="s">
        <v>39</v>
      </c>
    </row>
    <row r="554" spans="1:7" x14ac:dyDescent="0.25">
      <c r="A554">
        <v>561</v>
      </c>
      <c r="B554" s="1" t="s">
        <v>9</v>
      </c>
      <c r="C554" t="s">
        <v>1445</v>
      </c>
      <c r="D554" t="s">
        <v>1446</v>
      </c>
      <c r="E554" s="3" t="s">
        <v>1447</v>
      </c>
      <c r="F554" t="s">
        <v>974</v>
      </c>
      <c r="G554" t="s">
        <v>8</v>
      </c>
    </row>
    <row r="555" spans="1:7" x14ac:dyDescent="0.25">
      <c r="A555">
        <v>562</v>
      </c>
      <c r="B555" s="1" t="s">
        <v>9</v>
      </c>
      <c r="C555" t="s">
        <v>1448</v>
      </c>
      <c r="D555" t="s">
        <v>1449</v>
      </c>
      <c r="E555" s="3">
        <v>100</v>
      </c>
      <c r="F555" t="s">
        <v>1102</v>
      </c>
      <c r="G555" t="s">
        <v>39</v>
      </c>
    </row>
    <row r="556" spans="1:7" x14ac:dyDescent="0.25">
      <c r="A556">
        <v>563</v>
      </c>
      <c r="B556" s="1" t="s">
        <v>9</v>
      </c>
      <c r="C556" t="s">
        <v>1450</v>
      </c>
      <c r="D556" t="s">
        <v>1451</v>
      </c>
      <c r="E556" s="3" t="s">
        <v>1452</v>
      </c>
      <c r="F556" t="s">
        <v>1121</v>
      </c>
      <c r="G556" t="s">
        <v>39</v>
      </c>
    </row>
    <row r="557" spans="1:7" x14ac:dyDescent="0.25">
      <c r="A557">
        <v>564</v>
      </c>
      <c r="B557" s="1" t="s">
        <v>9</v>
      </c>
      <c r="C557" t="s">
        <v>1453</v>
      </c>
      <c r="D557" t="s">
        <v>1454</v>
      </c>
      <c r="E557" s="15" t="s">
        <v>1750</v>
      </c>
      <c r="F557" t="s">
        <v>1045</v>
      </c>
      <c r="G557" t="s">
        <v>8</v>
      </c>
    </row>
    <row r="558" spans="1:7" x14ac:dyDescent="0.25">
      <c r="A558">
        <v>565</v>
      </c>
      <c r="B558" s="1" t="s">
        <v>9</v>
      </c>
      <c r="C558" t="s">
        <v>1455</v>
      </c>
      <c r="D558" t="s">
        <v>1456</v>
      </c>
      <c r="E558" s="3" t="s">
        <v>1457</v>
      </c>
      <c r="F558" t="s">
        <v>231</v>
      </c>
      <c r="G558" t="s">
        <v>154</v>
      </c>
    </row>
    <row r="559" spans="1:7" x14ac:dyDescent="0.25">
      <c r="A559">
        <v>566</v>
      </c>
      <c r="B559" s="1" t="s">
        <v>9</v>
      </c>
      <c r="C559" t="s">
        <v>1458</v>
      </c>
      <c r="D559" t="s">
        <v>1459</v>
      </c>
      <c r="E559" s="3">
        <v>300</v>
      </c>
      <c r="F559" t="s">
        <v>1045</v>
      </c>
      <c r="G559" t="s">
        <v>8</v>
      </c>
    </row>
    <row r="560" spans="1:7" x14ac:dyDescent="0.25">
      <c r="A560">
        <v>567</v>
      </c>
      <c r="B560" s="1" t="s">
        <v>9</v>
      </c>
      <c r="C560" t="s">
        <v>1460</v>
      </c>
      <c r="D560" t="s">
        <v>1461</v>
      </c>
      <c r="E560" s="3">
        <v>9</v>
      </c>
      <c r="F560" t="s">
        <v>1314</v>
      </c>
      <c r="G560" t="s">
        <v>39</v>
      </c>
    </row>
    <row r="561" spans="1:7" x14ac:dyDescent="0.25">
      <c r="A561">
        <v>568</v>
      </c>
      <c r="B561" s="1" t="s">
        <v>9</v>
      </c>
      <c r="C561" t="s">
        <v>1462</v>
      </c>
      <c r="D561" t="s">
        <v>1463</v>
      </c>
      <c r="E561" s="3">
        <v>25</v>
      </c>
      <c r="F561" t="s">
        <v>272</v>
      </c>
      <c r="G561" t="s">
        <v>8</v>
      </c>
    </row>
    <row r="562" spans="1:7" x14ac:dyDescent="0.25">
      <c r="A562">
        <v>569</v>
      </c>
      <c r="B562" s="1" t="s">
        <v>9</v>
      </c>
      <c r="C562" t="s">
        <v>1464</v>
      </c>
      <c r="D562" t="s">
        <v>1465</v>
      </c>
      <c r="E562" s="3" t="s">
        <v>1465</v>
      </c>
      <c r="F562" t="s">
        <v>949</v>
      </c>
      <c r="G562" t="s">
        <v>39</v>
      </c>
    </row>
    <row r="563" spans="1:7" x14ac:dyDescent="0.25">
      <c r="A563">
        <v>570</v>
      </c>
      <c r="B563" s="1" t="s">
        <v>9</v>
      </c>
      <c r="C563" t="s">
        <v>1466</v>
      </c>
      <c r="D563" t="s">
        <v>1467</v>
      </c>
      <c r="E563" s="3">
        <v>0.5</v>
      </c>
      <c r="F563" t="s">
        <v>1121</v>
      </c>
      <c r="G563" t="s">
        <v>8</v>
      </c>
    </row>
    <row r="564" spans="1:7" x14ac:dyDescent="0.25">
      <c r="A564">
        <v>571</v>
      </c>
      <c r="B564" s="1" t="s">
        <v>9</v>
      </c>
      <c r="C564" t="s">
        <v>1468</v>
      </c>
      <c r="D564" t="s">
        <v>1469</v>
      </c>
      <c r="E564" s="3">
        <v>8</v>
      </c>
      <c r="F564" t="s">
        <v>1037</v>
      </c>
      <c r="G564" t="s">
        <v>8</v>
      </c>
    </row>
    <row r="565" spans="1:7" x14ac:dyDescent="0.25">
      <c r="A565">
        <v>572</v>
      </c>
      <c r="B565" s="1" t="s">
        <v>9</v>
      </c>
      <c r="C565" t="s">
        <v>1470</v>
      </c>
      <c r="D565" t="s">
        <v>1471</v>
      </c>
      <c r="E565" s="3">
        <v>45</v>
      </c>
      <c r="F565" t="s">
        <v>1030</v>
      </c>
      <c r="G565" t="s">
        <v>8</v>
      </c>
    </row>
    <row r="566" spans="1:7" x14ac:dyDescent="0.25">
      <c r="A566">
        <v>573</v>
      </c>
      <c r="B566" s="1" t="s">
        <v>9</v>
      </c>
      <c r="C566" t="s">
        <v>1472</v>
      </c>
      <c r="D566" t="s">
        <v>1473</v>
      </c>
      <c r="E566" s="3">
        <v>3</v>
      </c>
      <c r="F566" t="s">
        <v>1474</v>
      </c>
      <c r="G566" t="s">
        <v>8</v>
      </c>
    </row>
    <row r="567" spans="1:7" x14ac:dyDescent="0.25">
      <c r="A567">
        <v>574</v>
      </c>
      <c r="B567" s="1" t="s">
        <v>9</v>
      </c>
      <c r="C567" t="s">
        <v>1475</v>
      </c>
      <c r="D567" t="s">
        <v>1476</v>
      </c>
      <c r="E567" s="3" t="s">
        <v>1477</v>
      </c>
      <c r="F567" t="s">
        <v>231</v>
      </c>
      <c r="G567" t="s">
        <v>39</v>
      </c>
    </row>
    <row r="568" spans="1:7" x14ac:dyDescent="0.25">
      <c r="A568">
        <v>575</v>
      </c>
      <c r="B568" s="1" t="s">
        <v>9</v>
      </c>
      <c r="C568" t="s">
        <v>1478</v>
      </c>
      <c r="D568" t="s">
        <v>1479</v>
      </c>
      <c r="E568" s="3" t="s">
        <v>1480</v>
      </c>
      <c r="F568" t="s">
        <v>974</v>
      </c>
      <c r="G568" t="s">
        <v>8</v>
      </c>
    </row>
    <row r="569" spans="1:7" x14ac:dyDescent="0.25">
      <c r="A569">
        <v>576</v>
      </c>
      <c r="B569" s="1" t="s">
        <v>9</v>
      </c>
      <c r="C569" t="s">
        <v>1481</v>
      </c>
      <c r="D569" t="s">
        <v>1482</v>
      </c>
      <c r="E569" s="3">
        <v>45</v>
      </c>
      <c r="F569" t="s">
        <v>1021</v>
      </c>
      <c r="G569" t="s">
        <v>39</v>
      </c>
    </row>
    <row r="570" spans="1:7" x14ac:dyDescent="0.25">
      <c r="A570">
        <v>577</v>
      </c>
      <c r="B570" s="1" t="s">
        <v>9</v>
      </c>
      <c r="C570" t="s">
        <v>1483</v>
      </c>
      <c r="D570" t="s">
        <v>1484</v>
      </c>
      <c r="E570" s="3" t="s">
        <v>1485</v>
      </c>
      <c r="F570" t="s">
        <v>235</v>
      </c>
      <c r="G570" t="s">
        <v>39</v>
      </c>
    </row>
    <row r="571" spans="1:7" x14ac:dyDescent="0.25">
      <c r="A571">
        <v>578</v>
      </c>
      <c r="B571" s="1" t="s">
        <v>9</v>
      </c>
      <c r="C571" t="s">
        <v>1486</v>
      </c>
      <c r="D571" t="s">
        <v>1487</v>
      </c>
      <c r="E571" s="3" t="s">
        <v>1487</v>
      </c>
      <c r="F571" t="s">
        <v>314</v>
      </c>
      <c r="G571" t="s">
        <v>39</v>
      </c>
    </row>
    <row r="572" spans="1:7" x14ac:dyDescent="0.25">
      <c r="A572">
        <v>580</v>
      </c>
      <c r="B572" s="1" t="s">
        <v>9</v>
      </c>
      <c r="C572" t="s">
        <v>1488</v>
      </c>
      <c r="D572" t="s">
        <v>1489</v>
      </c>
      <c r="E572" s="3">
        <v>16</v>
      </c>
      <c r="F572" t="s">
        <v>977</v>
      </c>
      <c r="G572" t="s">
        <v>8</v>
      </c>
    </row>
    <row r="573" spans="1:7" x14ac:dyDescent="0.25">
      <c r="A573">
        <v>581</v>
      </c>
      <c r="B573" s="1" t="s">
        <v>9</v>
      </c>
      <c r="C573" t="s">
        <v>1490</v>
      </c>
      <c r="D573" t="s">
        <v>1491</v>
      </c>
      <c r="E573" s="3">
        <v>24</v>
      </c>
      <c r="F573" t="s">
        <v>974</v>
      </c>
      <c r="G573" t="s">
        <v>8</v>
      </c>
    </row>
    <row r="574" spans="1:7" x14ac:dyDescent="0.25">
      <c r="A574">
        <v>582</v>
      </c>
      <c r="B574" s="1" t="s">
        <v>9</v>
      </c>
      <c r="C574" t="s">
        <v>1492</v>
      </c>
      <c r="D574" t="s">
        <v>1493</v>
      </c>
      <c r="E574" s="3">
        <v>120</v>
      </c>
      <c r="F574" t="s">
        <v>322</v>
      </c>
      <c r="G574" t="s">
        <v>8</v>
      </c>
    </row>
    <row r="575" spans="1:7" x14ac:dyDescent="0.25">
      <c r="A575">
        <v>583</v>
      </c>
      <c r="B575" s="1" t="s">
        <v>9</v>
      </c>
      <c r="C575" t="s">
        <v>1494</v>
      </c>
      <c r="D575" t="s">
        <v>1261</v>
      </c>
      <c r="E575" s="3">
        <v>153.86000000000001</v>
      </c>
      <c r="F575" t="s">
        <v>974</v>
      </c>
      <c r="G575" t="s">
        <v>8</v>
      </c>
    </row>
    <row r="576" spans="1:7" x14ac:dyDescent="0.25">
      <c r="A576">
        <v>584</v>
      </c>
      <c r="B576" s="1" t="s">
        <v>9</v>
      </c>
      <c r="C576" t="s">
        <v>1495</v>
      </c>
      <c r="D576" t="s">
        <v>1496</v>
      </c>
      <c r="E576" s="3">
        <v>16</v>
      </c>
      <c r="F576" t="s">
        <v>977</v>
      </c>
      <c r="G576" t="s">
        <v>8</v>
      </c>
    </row>
    <row r="577" spans="1:7" x14ac:dyDescent="0.25">
      <c r="A577">
        <v>585</v>
      </c>
      <c r="B577" s="1" t="s">
        <v>9</v>
      </c>
      <c r="C577" t="s">
        <v>1497</v>
      </c>
      <c r="D577" t="s">
        <v>1498</v>
      </c>
      <c r="E577" s="3">
        <v>1150</v>
      </c>
      <c r="F577" t="s">
        <v>322</v>
      </c>
      <c r="G577" t="s">
        <v>8</v>
      </c>
    </row>
    <row r="578" spans="1:7" x14ac:dyDescent="0.25">
      <c r="A578">
        <v>586</v>
      </c>
      <c r="B578" s="1" t="s">
        <v>9</v>
      </c>
      <c r="C578" t="s">
        <v>1499</v>
      </c>
      <c r="D578" t="s">
        <v>1500</v>
      </c>
      <c r="E578" s="3">
        <v>120</v>
      </c>
      <c r="F578" t="s">
        <v>974</v>
      </c>
      <c r="G578" t="s">
        <v>8</v>
      </c>
    </row>
    <row r="579" spans="1:7" x14ac:dyDescent="0.25">
      <c r="A579">
        <v>587</v>
      </c>
      <c r="B579" s="1" t="s">
        <v>9</v>
      </c>
      <c r="C579" t="s">
        <v>1501</v>
      </c>
      <c r="D579" t="s">
        <v>1502</v>
      </c>
      <c r="E579" s="3">
        <v>24</v>
      </c>
      <c r="F579" t="s">
        <v>977</v>
      </c>
      <c r="G579" t="s">
        <v>8</v>
      </c>
    </row>
    <row r="580" spans="1:7" x14ac:dyDescent="0.25">
      <c r="A580">
        <v>588</v>
      </c>
      <c r="B580" s="1" t="s">
        <v>9</v>
      </c>
      <c r="C580" t="s">
        <v>1503</v>
      </c>
      <c r="D580" t="s">
        <v>1504</v>
      </c>
      <c r="E580" s="3">
        <v>406</v>
      </c>
      <c r="F580" t="s">
        <v>478</v>
      </c>
      <c r="G580" t="s">
        <v>39</v>
      </c>
    </row>
    <row r="581" spans="1:7" x14ac:dyDescent="0.25">
      <c r="A581">
        <v>589</v>
      </c>
      <c r="B581" s="1" t="s">
        <v>9</v>
      </c>
      <c r="C581" t="s">
        <v>1505</v>
      </c>
      <c r="D581" t="s">
        <v>1506</v>
      </c>
      <c r="E581" s="3">
        <v>78.540000000000006</v>
      </c>
      <c r="F581" t="s">
        <v>974</v>
      </c>
      <c r="G581" t="s">
        <v>39</v>
      </c>
    </row>
    <row r="582" spans="1:7" x14ac:dyDescent="0.25">
      <c r="A582">
        <v>590</v>
      </c>
      <c r="B582" s="1" t="s">
        <v>9</v>
      </c>
      <c r="C582" t="s">
        <v>1507</v>
      </c>
      <c r="D582" t="s">
        <v>1508</v>
      </c>
      <c r="E582" s="3">
        <v>42</v>
      </c>
      <c r="F582" t="s">
        <v>977</v>
      </c>
      <c r="G582" t="s">
        <v>39</v>
      </c>
    </row>
    <row r="583" spans="1:7" x14ac:dyDescent="0.25">
      <c r="A583">
        <v>591</v>
      </c>
      <c r="B583" s="1" t="s">
        <v>9</v>
      </c>
      <c r="C583" t="s">
        <v>1509</v>
      </c>
      <c r="D583" t="s">
        <v>1510</v>
      </c>
      <c r="E583" s="3">
        <v>90</v>
      </c>
      <c r="F583" t="s">
        <v>322</v>
      </c>
      <c r="G583" t="s">
        <v>8</v>
      </c>
    </row>
    <row r="584" spans="1:7" x14ac:dyDescent="0.25">
      <c r="A584">
        <v>592</v>
      </c>
      <c r="B584" s="1" t="s">
        <v>9</v>
      </c>
      <c r="C584" t="s">
        <v>1511</v>
      </c>
      <c r="D584" t="s">
        <v>1512</v>
      </c>
      <c r="E584" s="3">
        <v>50</v>
      </c>
      <c r="F584" t="s">
        <v>974</v>
      </c>
      <c r="G584" t="s">
        <v>8</v>
      </c>
    </row>
    <row r="585" spans="1:7" x14ac:dyDescent="0.25">
      <c r="A585">
        <v>593</v>
      </c>
      <c r="B585" s="1" t="s">
        <v>9</v>
      </c>
      <c r="C585" t="s">
        <v>1513</v>
      </c>
      <c r="D585" t="s">
        <v>1514</v>
      </c>
      <c r="E585" s="3">
        <v>1576.25</v>
      </c>
      <c r="F585" t="s">
        <v>478</v>
      </c>
      <c r="G585" t="s">
        <v>39</v>
      </c>
    </row>
    <row r="586" spans="1:7" x14ac:dyDescent="0.25">
      <c r="A586">
        <v>594</v>
      </c>
      <c r="B586" s="1" t="s">
        <v>9</v>
      </c>
      <c r="C586" t="s">
        <v>1515</v>
      </c>
      <c r="D586" t="s">
        <v>1516</v>
      </c>
      <c r="E586" s="3">
        <v>43.96</v>
      </c>
      <c r="F586" t="s">
        <v>977</v>
      </c>
      <c r="G586" t="s">
        <v>39</v>
      </c>
    </row>
    <row r="587" spans="1:7" x14ac:dyDescent="0.25">
      <c r="A587">
        <v>595</v>
      </c>
      <c r="B587" s="1" t="s">
        <v>9</v>
      </c>
      <c r="C587" t="s">
        <v>1517</v>
      </c>
      <c r="D587" t="s">
        <v>1518</v>
      </c>
      <c r="E587" s="3">
        <v>9.42</v>
      </c>
      <c r="F587" t="s">
        <v>974</v>
      </c>
      <c r="G587" t="s">
        <v>39</v>
      </c>
    </row>
    <row r="588" spans="1:7" x14ac:dyDescent="0.25">
      <c r="A588">
        <v>596</v>
      </c>
      <c r="B588" s="1" t="s">
        <v>9</v>
      </c>
      <c r="C588" t="s">
        <v>1519</v>
      </c>
      <c r="D588" t="s">
        <v>1520</v>
      </c>
      <c r="E588" s="3">
        <v>1600</v>
      </c>
      <c r="F588" t="s">
        <v>322</v>
      </c>
      <c r="G588" t="s">
        <v>39</v>
      </c>
    </row>
    <row r="589" spans="1:7" x14ac:dyDescent="0.25">
      <c r="A589">
        <v>597</v>
      </c>
      <c r="B589" s="1" t="s">
        <v>9</v>
      </c>
      <c r="C589" t="s">
        <v>1521</v>
      </c>
      <c r="D589" t="s">
        <v>1522</v>
      </c>
      <c r="E589" s="3">
        <v>40</v>
      </c>
      <c r="F589" t="s">
        <v>974</v>
      </c>
      <c r="G589" t="s">
        <v>39</v>
      </c>
    </row>
    <row r="590" spans="1:7" x14ac:dyDescent="0.25">
      <c r="A590">
        <v>598</v>
      </c>
      <c r="B590" s="1" t="s">
        <v>9</v>
      </c>
      <c r="C590" t="s">
        <v>1523</v>
      </c>
      <c r="D590" t="s">
        <v>1524</v>
      </c>
      <c r="E590" s="3">
        <v>22</v>
      </c>
      <c r="F590" t="s">
        <v>977</v>
      </c>
      <c r="G590" t="s">
        <v>8</v>
      </c>
    </row>
    <row r="591" spans="1:7" x14ac:dyDescent="0.25">
      <c r="A591">
        <v>599</v>
      </c>
      <c r="B591" s="1" t="s">
        <v>9</v>
      </c>
      <c r="C591" t="s">
        <v>1525</v>
      </c>
      <c r="D591" t="s">
        <v>1526</v>
      </c>
      <c r="E591" s="3">
        <v>441</v>
      </c>
      <c r="F591" t="s">
        <v>478</v>
      </c>
      <c r="G591" t="s">
        <v>39</v>
      </c>
    </row>
    <row r="592" spans="1:7" x14ac:dyDescent="0.25">
      <c r="A592">
        <v>600</v>
      </c>
      <c r="B592" s="1" t="s">
        <v>9</v>
      </c>
      <c r="C592" t="s">
        <v>1527</v>
      </c>
      <c r="D592" t="s">
        <v>1528</v>
      </c>
      <c r="E592" s="3">
        <v>24</v>
      </c>
      <c r="F592" t="s">
        <v>974</v>
      </c>
      <c r="G592" t="s">
        <v>8</v>
      </c>
    </row>
    <row r="593" spans="1:7" x14ac:dyDescent="0.25">
      <c r="A593">
        <v>601</v>
      </c>
      <c r="B593" s="1" t="s">
        <v>9</v>
      </c>
      <c r="C593" t="s">
        <v>1529</v>
      </c>
      <c r="D593" t="s">
        <v>1530</v>
      </c>
      <c r="E593" s="3">
        <v>48</v>
      </c>
      <c r="F593" t="s">
        <v>977</v>
      </c>
      <c r="G593" t="s">
        <v>8</v>
      </c>
    </row>
    <row r="594" spans="1:7" x14ac:dyDescent="0.25">
      <c r="A594">
        <v>602</v>
      </c>
      <c r="B594" s="1" t="s">
        <v>9</v>
      </c>
      <c r="C594" t="s">
        <v>1531</v>
      </c>
      <c r="D594" t="s">
        <v>1532</v>
      </c>
      <c r="E594" s="3">
        <v>756.64</v>
      </c>
      <c r="F594" t="s">
        <v>478</v>
      </c>
      <c r="G594" t="s">
        <v>39</v>
      </c>
    </row>
    <row r="595" spans="1:7" x14ac:dyDescent="0.25">
      <c r="A595">
        <v>603</v>
      </c>
      <c r="B595" s="1" t="s">
        <v>9</v>
      </c>
      <c r="C595" t="s">
        <v>1533</v>
      </c>
      <c r="D595" t="s">
        <v>1534</v>
      </c>
      <c r="E595" s="3">
        <v>25</v>
      </c>
      <c r="F595" t="s">
        <v>974</v>
      </c>
      <c r="G595" t="s">
        <v>8</v>
      </c>
    </row>
    <row r="596" spans="1:7" x14ac:dyDescent="0.25">
      <c r="A596">
        <v>604</v>
      </c>
      <c r="B596" s="1" t="s">
        <v>9</v>
      </c>
      <c r="C596" t="s">
        <v>1535</v>
      </c>
      <c r="D596" t="s">
        <v>1536</v>
      </c>
      <c r="E596" s="3">
        <v>38</v>
      </c>
      <c r="F596" t="s">
        <v>977</v>
      </c>
      <c r="G596" t="s">
        <v>8</v>
      </c>
    </row>
    <row r="597" spans="1:7" x14ac:dyDescent="0.25">
      <c r="A597">
        <v>605</v>
      </c>
      <c r="B597" s="1" t="s">
        <v>9</v>
      </c>
      <c r="C597" t="s">
        <v>1537</v>
      </c>
      <c r="D597" t="s">
        <v>1538</v>
      </c>
      <c r="E597" s="3">
        <v>1500</v>
      </c>
      <c r="F597" t="s">
        <v>322</v>
      </c>
      <c r="G597" t="s">
        <v>39</v>
      </c>
    </row>
    <row r="598" spans="1:7" x14ac:dyDescent="0.25">
      <c r="A598">
        <v>606</v>
      </c>
      <c r="B598" s="1" t="s">
        <v>9</v>
      </c>
      <c r="C598" t="s">
        <v>1539</v>
      </c>
      <c r="D598" t="s">
        <v>1540</v>
      </c>
      <c r="E598" s="3">
        <v>60</v>
      </c>
      <c r="F598" t="s">
        <v>974</v>
      </c>
      <c r="G598" t="s">
        <v>39</v>
      </c>
    </row>
    <row r="599" spans="1:7" x14ac:dyDescent="0.25">
      <c r="A599">
        <v>607</v>
      </c>
      <c r="B599" s="1" t="s">
        <v>9</v>
      </c>
      <c r="C599" t="s">
        <v>1541</v>
      </c>
      <c r="D599" t="s">
        <v>1542</v>
      </c>
      <c r="E599" s="3">
        <v>123.38</v>
      </c>
      <c r="F599" t="s">
        <v>478</v>
      </c>
      <c r="G599" t="s">
        <v>39</v>
      </c>
    </row>
    <row r="600" spans="1:7" x14ac:dyDescent="0.25">
      <c r="A600">
        <v>608</v>
      </c>
      <c r="B600" s="1" t="s">
        <v>9</v>
      </c>
      <c r="C600" t="s">
        <v>1543</v>
      </c>
      <c r="D600" t="s">
        <v>1544</v>
      </c>
      <c r="E600" s="3">
        <v>40</v>
      </c>
      <c r="F600" t="s">
        <v>977</v>
      </c>
      <c r="G600" t="s">
        <v>39</v>
      </c>
    </row>
    <row r="601" spans="1:7" x14ac:dyDescent="0.25">
      <c r="A601">
        <v>609</v>
      </c>
      <c r="B601" s="1" t="s">
        <v>9</v>
      </c>
      <c r="C601" t="s">
        <v>1545</v>
      </c>
      <c r="D601" t="s">
        <v>1546</v>
      </c>
      <c r="E601" s="3">
        <v>50</v>
      </c>
      <c r="F601" t="s">
        <v>974</v>
      </c>
      <c r="G601" t="s">
        <v>39</v>
      </c>
    </row>
    <row r="602" spans="1:7" x14ac:dyDescent="0.25">
      <c r="A602">
        <v>610</v>
      </c>
      <c r="B602" s="1" t="s">
        <v>9</v>
      </c>
      <c r="C602" t="s">
        <v>1547</v>
      </c>
      <c r="D602" t="s">
        <v>1548</v>
      </c>
      <c r="E602" s="3">
        <v>60</v>
      </c>
      <c r="F602" t="s">
        <v>977</v>
      </c>
      <c r="G602" t="s">
        <v>39</v>
      </c>
    </row>
    <row r="603" spans="1:7" x14ac:dyDescent="0.25">
      <c r="A603">
        <v>611</v>
      </c>
      <c r="B603" s="1" t="s">
        <v>9</v>
      </c>
      <c r="C603" t="s">
        <v>1549</v>
      </c>
      <c r="D603" t="s">
        <v>1550</v>
      </c>
      <c r="E603" s="3">
        <v>630</v>
      </c>
      <c r="F603" t="s">
        <v>322</v>
      </c>
      <c r="G603" t="s">
        <v>39</v>
      </c>
    </row>
    <row r="604" spans="1:7" x14ac:dyDescent="0.25">
      <c r="A604">
        <v>612</v>
      </c>
      <c r="B604" s="1" t="s">
        <v>9</v>
      </c>
      <c r="C604" t="s">
        <v>1551</v>
      </c>
      <c r="D604" t="s">
        <v>1552</v>
      </c>
      <c r="E604" s="3">
        <v>202</v>
      </c>
      <c r="F604" t="s">
        <v>478</v>
      </c>
      <c r="G604" t="s">
        <v>8</v>
      </c>
    </row>
    <row r="605" spans="1:7" x14ac:dyDescent="0.25">
      <c r="A605">
        <v>613</v>
      </c>
      <c r="B605" s="1" t="s">
        <v>9</v>
      </c>
      <c r="C605" t="s">
        <v>1553</v>
      </c>
      <c r="D605" t="s">
        <v>1554</v>
      </c>
      <c r="E605" s="3">
        <v>314.16000000000003</v>
      </c>
      <c r="F605" t="s">
        <v>974</v>
      </c>
      <c r="G605" t="s">
        <v>8</v>
      </c>
    </row>
    <row r="606" spans="1:7" x14ac:dyDescent="0.25">
      <c r="A606">
        <v>614</v>
      </c>
      <c r="B606" s="1" t="s">
        <v>9</v>
      </c>
      <c r="C606" t="s">
        <v>1555</v>
      </c>
      <c r="D606" t="s">
        <v>1556</v>
      </c>
      <c r="E606" s="3">
        <v>20</v>
      </c>
      <c r="F606" t="s">
        <v>977</v>
      </c>
      <c r="G606" t="s">
        <v>8</v>
      </c>
    </row>
    <row r="607" spans="1:7" x14ac:dyDescent="0.25">
      <c r="A607">
        <v>615</v>
      </c>
      <c r="B607" s="1" t="s">
        <v>9</v>
      </c>
      <c r="C607" t="s">
        <v>1557</v>
      </c>
      <c r="D607" t="s">
        <v>1558</v>
      </c>
      <c r="E607" s="3">
        <v>200</v>
      </c>
      <c r="F607" t="s">
        <v>322</v>
      </c>
      <c r="G607" t="s">
        <v>8</v>
      </c>
    </row>
    <row r="608" spans="1:7" x14ac:dyDescent="0.25">
      <c r="A608">
        <v>616</v>
      </c>
      <c r="B608" s="1" t="s">
        <v>9</v>
      </c>
      <c r="C608" t="s">
        <v>1559</v>
      </c>
      <c r="D608" t="s">
        <v>1560</v>
      </c>
      <c r="E608" s="3">
        <v>25</v>
      </c>
      <c r="F608" t="s">
        <v>974</v>
      </c>
      <c r="G608" t="s">
        <v>8</v>
      </c>
    </row>
    <row r="609" spans="1:7" x14ac:dyDescent="0.25">
      <c r="A609">
        <v>617</v>
      </c>
      <c r="B609" s="1" t="s">
        <v>9</v>
      </c>
      <c r="C609" t="s">
        <v>1561</v>
      </c>
      <c r="D609" t="s">
        <v>1562</v>
      </c>
      <c r="E609" s="3">
        <v>40</v>
      </c>
      <c r="F609" t="s">
        <v>977</v>
      </c>
      <c r="G609" t="s">
        <v>39</v>
      </c>
    </row>
    <row r="610" spans="1:7" x14ac:dyDescent="0.25">
      <c r="A610">
        <v>618</v>
      </c>
      <c r="B610" s="1" t="s">
        <v>9</v>
      </c>
      <c r="C610" t="s">
        <v>1563</v>
      </c>
      <c r="D610" t="s">
        <v>1564</v>
      </c>
      <c r="E610" s="3">
        <v>78.540000000000006</v>
      </c>
      <c r="F610" t="s">
        <v>974</v>
      </c>
      <c r="G610" t="s">
        <v>8</v>
      </c>
    </row>
    <row r="611" spans="1:7" x14ac:dyDescent="0.25">
      <c r="A611">
        <v>619</v>
      </c>
      <c r="B611" s="1" t="s">
        <v>9</v>
      </c>
      <c r="C611" t="s">
        <v>1565</v>
      </c>
      <c r="D611" t="s">
        <v>1566</v>
      </c>
      <c r="E611" s="3">
        <v>20</v>
      </c>
      <c r="F611" t="s">
        <v>977</v>
      </c>
      <c r="G611" t="s">
        <v>39</v>
      </c>
    </row>
    <row r="612" spans="1:7" x14ac:dyDescent="0.25">
      <c r="A612">
        <v>620</v>
      </c>
      <c r="B612" s="1" t="s">
        <v>9</v>
      </c>
      <c r="C612" t="s">
        <v>1567</v>
      </c>
      <c r="D612" t="s">
        <v>1568</v>
      </c>
      <c r="E612" s="3">
        <v>225</v>
      </c>
      <c r="F612" t="s">
        <v>322</v>
      </c>
      <c r="G612" t="s">
        <v>8</v>
      </c>
    </row>
    <row r="613" spans="1:7" x14ac:dyDescent="0.25">
      <c r="A613">
        <v>621</v>
      </c>
      <c r="B613" s="1" t="s">
        <v>9</v>
      </c>
      <c r="C613" t="s">
        <v>1569</v>
      </c>
      <c r="D613" t="s">
        <v>1570</v>
      </c>
      <c r="E613" s="3">
        <v>50.24</v>
      </c>
      <c r="F613" t="s">
        <v>974</v>
      </c>
      <c r="G613" t="s">
        <v>8</v>
      </c>
    </row>
    <row r="614" spans="1:7" x14ac:dyDescent="0.25">
      <c r="A614">
        <v>622</v>
      </c>
      <c r="B614" s="1" t="s">
        <v>9</v>
      </c>
      <c r="C614" t="s">
        <v>1571</v>
      </c>
      <c r="D614" t="s">
        <v>1572</v>
      </c>
      <c r="E614" s="3">
        <v>28</v>
      </c>
      <c r="F614" t="s">
        <v>977</v>
      </c>
      <c r="G614" t="s">
        <v>8</v>
      </c>
    </row>
    <row r="615" spans="1:7" x14ac:dyDescent="0.25">
      <c r="A615">
        <v>623</v>
      </c>
      <c r="B615" s="1" t="s">
        <v>9</v>
      </c>
      <c r="C615" t="s">
        <v>1573</v>
      </c>
      <c r="D615" t="s">
        <v>1574</v>
      </c>
      <c r="E615" s="3">
        <v>960</v>
      </c>
      <c r="F615" t="s">
        <v>322</v>
      </c>
      <c r="G615" t="s">
        <v>39</v>
      </c>
    </row>
    <row r="616" spans="1:7" x14ac:dyDescent="0.25">
      <c r="A616">
        <v>624</v>
      </c>
      <c r="B616" s="1" t="s">
        <v>9</v>
      </c>
      <c r="C616" t="s">
        <v>1575</v>
      </c>
      <c r="D616" t="s">
        <v>1576</v>
      </c>
      <c r="E616" s="3">
        <v>22.5</v>
      </c>
      <c r="F616" t="s">
        <v>974</v>
      </c>
      <c r="G616" t="s">
        <v>39</v>
      </c>
    </row>
    <row r="617" spans="1:7" x14ac:dyDescent="0.25">
      <c r="A617">
        <v>625</v>
      </c>
      <c r="B617" s="1" t="s">
        <v>9</v>
      </c>
      <c r="C617" t="s">
        <v>1577</v>
      </c>
      <c r="D617" t="s">
        <v>1578</v>
      </c>
      <c r="E617" s="3">
        <v>380.16</v>
      </c>
      <c r="F617" t="s">
        <v>478</v>
      </c>
      <c r="G617" t="s">
        <v>39</v>
      </c>
    </row>
    <row r="618" spans="1:7" x14ac:dyDescent="0.25">
      <c r="A618">
        <v>626</v>
      </c>
      <c r="B618" s="1" t="s">
        <v>9</v>
      </c>
      <c r="C618" t="s">
        <v>1579</v>
      </c>
      <c r="D618" t="s">
        <v>1580</v>
      </c>
      <c r="E618" s="3">
        <v>30</v>
      </c>
      <c r="F618" t="s">
        <v>977</v>
      </c>
      <c r="G618" t="s">
        <v>8</v>
      </c>
    </row>
    <row r="619" spans="1:7" x14ac:dyDescent="0.25">
      <c r="A619">
        <v>627</v>
      </c>
      <c r="B619" s="1" t="s">
        <v>9</v>
      </c>
      <c r="C619" t="s">
        <v>1581</v>
      </c>
      <c r="D619" t="s">
        <v>1582</v>
      </c>
      <c r="E619" s="3">
        <v>35</v>
      </c>
      <c r="F619" t="s">
        <v>974</v>
      </c>
      <c r="G619" t="s">
        <v>8</v>
      </c>
    </row>
    <row r="620" spans="1:7" x14ac:dyDescent="0.25">
      <c r="A620">
        <v>628</v>
      </c>
      <c r="B620" s="1" t="s">
        <v>9</v>
      </c>
      <c r="C620" t="s">
        <v>1583</v>
      </c>
      <c r="D620" t="s">
        <v>1584</v>
      </c>
      <c r="E620" s="3">
        <v>496.22</v>
      </c>
      <c r="F620" t="s">
        <v>478</v>
      </c>
      <c r="G620" t="s">
        <v>39</v>
      </c>
    </row>
    <row r="621" spans="1:7" x14ac:dyDescent="0.25">
      <c r="A621">
        <v>629</v>
      </c>
      <c r="B621" s="1" t="s">
        <v>9</v>
      </c>
      <c r="C621" t="s">
        <v>1274</v>
      </c>
      <c r="D621" t="s">
        <v>1275</v>
      </c>
      <c r="E621" s="3">
        <v>36</v>
      </c>
      <c r="F621" t="s">
        <v>977</v>
      </c>
      <c r="G621" t="s">
        <v>8</v>
      </c>
    </row>
    <row r="622" spans="1:7" x14ac:dyDescent="0.25">
      <c r="A622">
        <v>630</v>
      </c>
      <c r="B622" s="1" t="s">
        <v>9</v>
      </c>
      <c r="C622" t="s">
        <v>1585</v>
      </c>
      <c r="D622" t="s">
        <v>1586</v>
      </c>
      <c r="E622" s="3">
        <v>32</v>
      </c>
      <c r="F622" t="s">
        <v>974</v>
      </c>
      <c r="G622" t="s">
        <v>39</v>
      </c>
    </row>
    <row r="623" spans="1:7" x14ac:dyDescent="0.25">
      <c r="A623">
        <v>631</v>
      </c>
      <c r="B623" s="1" t="s">
        <v>9</v>
      </c>
      <c r="C623" t="s">
        <v>1587</v>
      </c>
      <c r="D623" t="s">
        <v>1588</v>
      </c>
      <c r="E623" s="3">
        <v>750</v>
      </c>
      <c r="F623" t="s">
        <v>322</v>
      </c>
      <c r="G623" t="s">
        <v>39</v>
      </c>
    </row>
    <row r="624" spans="1:7" x14ac:dyDescent="0.25">
      <c r="A624">
        <v>632</v>
      </c>
      <c r="B624" s="1" t="s">
        <v>9</v>
      </c>
      <c r="C624" t="s">
        <v>1589</v>
      </c>
      <c r="D624" t="s">
        <v>1590</v>
      </c>
      <c r="E624" s="3">
        <v>2100</v>
      </c>
      <c r="F624" t="s">
        <v>478</v>
      </c>
      <c r="G624" t="s">
        <v>39</v>
      </c>
    </row>
    <row r="625" spans="1:7" x14ac:dyDescent="0.25">
      <c r="A625">
        <v>633</v>
      </c>
      <c r="B625" s="1" t="s">
        <v>9</v>
      </c>
      <c r="C625" t="s">
        <v>1591</v>
      </c>
      <c r="D625" t="s">
        <v>1592</v>
      </c>
      <c r="E625" s="3">
        <v>50</v>
      </c>
      <c r="F625" t="s">
        <v>977</v>
      </c>
      <c r="G625" t="s">
        <v>8</v>
      </c>
    </row>
    <row r="626" spans="1:7" x14ac:dyDescent="0.25">
      <c r="A626">
        <v>634</v>
      </c>
      <c r="B626" s="1" t="s">
        <v>9</v>
      </c>
      <c r="C626" t="s">
        <v>1593</v>
      </c>
      <c r="D626" t="s">
        <v>1594</v>
      </c>
      <c r="E626" s="3">
        <v>80</v>
      </c>
      <c r="F626" t="s">
        <v>974</v>
      </c>
      <c r="G626" t="s">
        <v>39</v>
      </c>
    </row>
    <row r="627" spans="1:7" x14ac:dyDescent="0.25">
      <c r="A627">
        <v>635</v>
      </c>
      <c r="B627" s="1" t="s">
        <v>9</v>
      </c>
      <c r="C627" t="s">
        <v>1595</v>
      </c>
      <c r="D627" t="s">
        <v>1596</v>
      </c>
      <c r="E627" s="3">
        <v>375.79</v>
      </c>
      <c r="F627" t="s">
        <v>478</v>
      </c>
      <c r="G627" t="s">
        <v>39</v>
      </c>
    </row>
    <row r="628" spans="1:7" x14ac:dyDescent="0.25">
      <c r="A628">
        <v>636</v>
      </c>
      <c r="B628" s="1" t="s">
        <v>9</v>
      </c>
      <c r="C628" t="s">
        <v>1597</v>
      </c>
      <c r="D628" t="s">
        <v>1598</v>
      </c>
      <c r="E628" s="3">
        <v>20</v>
      </c>
      <c r="F628" t="s">
        <v>977</v>
      </c>
      <c r="G628" t="s">
        <v>8</v>
      </c>
    </row>
    <row r="629" spans="1:7" x14ac:dyDescent="0.25">
      <c r="A629">
        <v>637</v>
      </c>
      <c r="B629" s="1" t="s">
        <v>9</v>
      </c>
      <c r="C629" t="s">
        <v>1599</v>
      </c>
      <c r="D629" t="s">
        <v>1600</v>
      </c>
      <c r="E629" s="3">
        <v>16</v>
      </c>
      <c r="F629" t="s">
        <v>974</v>
      </c>
      <c r="G629" t="s">
        <v>8</v>
      </c>
    </row>
    <row r="630" spans="1:7" x14ac:dyDescent="0.25">
      <c r="A630">
        <v>638</v>
      </c>
      <c r="B630" s="1" t="s">
        <v>9</v>
      </c>
      <c r="C630" t="s">
        <v>1601</v>
      </c>
      <c r="D630" t="s">
        <v>1602</v>
      </c>
      <c r="E630" s="3">
        <v>497.46</v>
      </c>
      <c r="F630" t="s">
        <v>478</v>
      </c>
      <c r="G630" t="s">
        <v>39</v>
      </c>
    </row>
    <row r="631" spans="1:7" x14ac:dyDescent="0.25">
      <c r="A631">
        <v>639</v>
      </c>
      <c r="B631" s="1" t="s">
        <v>9</v>
      </c>
      <c r="C631" t="s">
        <v>1603</v>
      </c>
      <c r="D631" t="s">
        <v>1604</v>
      </c>
      <c r="E631" s="3">
        <v>30</v>
      </c>
      <c r="F631" t="s">
        <v>977</v>
      </c>
      <c r="G631" t="s">
        <v>39</v>
      </c>
    </row>
    <row r="632" spans="1:7" x14ac:dyDescent="0.25">
      <c r="A632">
        <v>640</v>
      </c>
      <c r="B632" s="1" t="s">
        <v>9</v>
      </c>
      <c r="C632" t="s">
        <v>1605</v>
      </c>
      <c r="D632" t="s">
        <v>1606</v>
      </c>
      <c r="E632" s="3">
        <v>1440</v>
      </c>
      <c r="F632" t="s">
        <v>322</v>
      </c>
      <c r="G632" t="s">
        <v>39</v>
      </c>
    </row>
    <row r="633" spans="1:7" x14ac:dyDescent="0.25">
      <c r="A633">
        <v>641</v>
      </c>
      <c r="B633" s="1" t="s">
        <v>9</v>
      </c>
      <c r="C633" t="s">
        <v>1607</v>
      </c>
      <c r="D633" t="s">
        <v>1608</v>
      </c>
      <c r="E633" s="3">
        <v>12.57</v>
      </c>
      <c r="F633" t="s">
        <v>974</v>
      </c>
      <c r="G633" t="s">
        <v>8</v>
      </c>
    </row>
    <row r="634" spans="1:7" x14ac:dyDescent="0.25">
      <c r="A634">
        <v>642</v>
      </c>
      <c r="B634" s="1" t="s">
        <v>9</v>
      </c>
      <c r="C634" t="s">
        <v>1609</v>
      </c>
      <c r="D634" t="s">
        <v>1610</v>
      </c>
      <c r="E634" s="3">
        <v>28</v>
      </c>
      <c r="F634" t="s">
        <v>977</v>
      </c>
      <c r="G634" t="s">
        <v>8</v>
      </c>
    </row>
    <row r="635" spans="1:7" x14ac:dyDescent="0.25">
      <c r="A635">
        <v>644</v>
      </c>
      <c r="B635" s="1" t="s">
        <v>9</v>
      </c>
      <c r="C635" t="s">
        <v>1611</v>
      </c>
      <c r="D635" t="s">
        <v>1612</v>
      </c>
      <c r="E635" s="3">
        <v>6.4</v>
      </c>
      <c r="F635" t="s">
        <v>1037</v>
      </c>
      <c r="G635" t="s">
        <v>8</v>
      </c>
    </row>
    <row r="636" spans="1:7" x14ac:dyDescent="0.25">
      <c r="A636">
        <v>645</v>
      </c>
      <c r="B636" s="1" t="s">
        <v>9</v>
      </c>
      <c r="C636" t="s">
        <v>1613</v>
      </c>
      <c r="D636" t="s">
        <v>1614</v>
      </c>
      <c r="E636" s="15" t="s">
        <v>1749</v>
      </c>
      <c r="F636" t="s">
        <v>272</v>
      </c>
      <c r="G636" t="s">
        <v>8</v>
      </c>
    </row>
    <row r="637" spans="1:7" x14ac:dyDescent="0.25">
      <c r="A637">
        <v>646</v>
      </c>
      <c r="B637" s="1" t="s">
        <v>9</v>
      </c>
      <c r="C637" t="s">
        <v>1615</v>
      </c>
      <c r="D637" t="s">
        <v>1616</v>
      </c>
      <c r="E637" s="3">
        <v>12</v>
      </c>
      <c r="F637" t="s">
        <v>1042</v>
      </c>
      <c r="G637" t="s">
        <v>8</v>
      </c>
    </row>
    <row r="638" spans="1:7" x14ac:dyDescent="0.25">
      <c r="A638">
        <v>647</v>
      </c>
      <c r="B638" s="1" t="s">
        <v>9</v>
      </c>
      <c r="C638" t="s">
        <v>1617</v>
      </c>
      <c r="D638" t="s">
        <v>1618</v>
      </c>
      <c r="E638" s="15" t="s">
        <v>1748</v>
      </c>
      <c r="F638" t="s">
        <v>1045</v>
      </c>
      <c r="G638" t="s">
        <v>8</v>
      </c>
    </row>
    <row r="639" spans="1:7" x14ac:dyDescent="0.25">
      <c r="A639">
        <v>648</v>
      </c>
      <c r="B639" s="1" t="s">
        <v>9</v>
      </c>
      <c r="C639" t="s">
        <v>1619</v>
      </c>
      <c r="D639" t="s">
        <v>1620</v>
      </c>
      <c r="E639" s="15" t="s">
        <v>1742</v>
      </c>
      <c r="F639" t="s">
        <v>1048</v>
      </c>
      <c r="G639" t="s">
        <v>8</v>
      </c>
    </row>
    <row r="640" spans="1:7" x14ac:dyDescent="0.25">
      <c r="A640">
        <v>649</v>
      </c>
      <c r="B640" s="1" t="s">
        <v>9</v>
      </c>
      <c r="C640" t="s">
        <v>1621</v>
      </c>
      <c r="D640" t="s">
        <v>1622</v>
      </c>
      <c r="E640" s="3">
        <v>32</v>
      </c>
      <c r="F640" t="s">
        <v>311</v>
      </c>
      <c r="G640" t="s">
        <v>39</v>
      </c>
    </row>
    <row r="641" spans="1:7" x14ac:dyDescent="0.25">
      <c r="A641">
        <v>650</v>
      </c>
      <c r="B641" s="1" t="s">
        <v>9</v>
      </c>
      <c r="C641" t="s">
        <v>1623</v>
      </c>
      <c r="D641" t="s">
        <v>1624</v>
      </c>
      <c r="E641" s="3" t="s">
        <v>1625</v>
      </c>
      <c r="F641" t="s">
        <v>314</v>
      </c>
      <c r="G641" t="s">
        <v>39</v>
      </c>
    </row>
    <row r="642" spans="1:7" x14ac:dyDescent="0.25">
      <c r="A642">
        <v>651</v>
      </c>
      <c r="B642" s="1" t="s">
        <v>9</v>
      </c>
      <c r="C642" t="s">
        <v>1626</v>
      </c>
      <c r="D642" t="s">
        <v>1627</v>
      </c>
      <c r="E642" s="3">
        <v>14</v>
      </c>
      <c r="F642" t="s">
        <v>1055</v>
      </c>
      <c r="G642" t="s">
        <v>8</v>
      </c>
    </row>
    <row r="643" spans="1:7" x14ac:dyDescent="0.25">
      <c r="A643">
        <v>652</v>
      </c>
      <c r="B643" s="1" t="s">
        <v>9</v>
      </c>
      <c r="C643" t="s">
        <v>1628</v>
      </c>
      <c r="D643" t="s">
        <v>1629</v>
      </c>
      <c r="E643" s="3">
        <v>25</v>
      </c>
      <c r="F643" t="s">
        <v>1059</v>
      </c>
      <c r="G643" t="s">
        <v>8</v>
      </c>
    </row>
    <row r="644" spans="1:7" x14ac:dyDescent="0.25">
      <c r="A644">
        <v>653</v>
      </c>
      <c r="B644" s="1" t="s">
        <v>9</v>
      </c>
      <c r="C644" t="s">
        <v>1319</v>
      </c>
      <c r="D644" t="s">
        <v>1630</v>
      </c>
      <c r="E644" s="3">
        <v>96</v>
      </c>
      <c r="F644" t="s">
        <v>231</v>
      </c>
      <c r="G644" t="s">
        <v>39</v>
      </c>
    </row>
    <row r="645" spans="1:7" x14ac:dyDescent="0.25">
      <c r="A645">
        <v>654</v>
      </c>
      <c r="B645" s="1" t="s">
        <v>9</v>
      </c>
      <c r="C645" t="s">
        <v>1631</v>
      </c>
      <c r="D645" t="s">
        <v>1632</v>
      </c>
      <c r="E645" s="3">
        <f>-1/8</f>
        <v>-0.125</v>
      </c>
      <c r="F645" t="s">
        <v>272</v>
      </c>
      <c r="G645" t="s">
        <v>39</v>
      </c>
    </row>
    <row r="646" spans="1:7" x14ac:dyDescent="0.25">
      <c r="A646">
        <v>655</v>
      </c>
      <c r="B646" s="1" t="s">
        <v>9</v>
      </c>
      <c r="C646" t="s">
        <v>1633</v>
      </c>
      <c r="D646" t="s">
        <v>1634</v>
      </c>
      <c r="E646" s="3" t="s">
        <v>1635</v>
      </c>
      <c r="F646" t="s">
        <v>949</v>
      </c>
      <c r="G646" t="s">
        <v>39</v>
      </c>
    </row>
    <row r="647" spans="1:7" x14ac:dyDescent="0.25">
      <c r="A647">
        <v>656</v>
      </c>
      <c r="B647" s="1" t="s">
        <v>9</v>
      </c>
      <c r="C647" t="s">
        <v>1636</v>
      </c>
      <c r="D647" t="s">
        <v>1637</v>
      </c>
      <c r="E647" s="3">
        <v>2</v>
      </c>
      <c r="F647" t="s">
        <v>1070</v>
      </c>
      <c r="G647" t="s">
        <v>39</v>
      </c>
    </row>
    <row r="648" spans="1:7" x14ac:dyDescent="0.25">
      <c r="A648">
        <v>657</v>
      </c>
      <c r="B648" s="1" t="s">
        <v>9</v>
      </c>
      <c r="C648" t="s">
        <v>1638</v>
      </c>
      <c r="D648" t="s">
        <v>1639</v>
      </c>
      <c r="E648" s="3">
        <v>113.1</v>
      </c>
      <c r="F648" t="s">
        <v>235</v>
      </c>
      <c r="G648" t="s">
        <v>39</v>
      </c>
    </row>
    <row r="649" spans="1:7" x14ac:dyDescent="0.25">
      <c r="A649">
        <v>658</v>
      </c>
      <c r="B649" s="1" t="s">
        <v>9</v>
      </c>
      <c r="C649" t="s">
        <v>1640</v>
      </c>
      <c r="D649" t="s">
        <v>1641</v>
      </c>
      <c r="E649" s="3">
        <v>4</v>
      </c>
      <c r="F649" t="s">
        <v>317</v>
      </c>
      <c r="G649" t="s">
        <v>8</v>
      </c>
    </row>
    <row r="650" spans="1:7" x14ac:dyDescent="0.25">
      <c r="A650">
        <v>659</v>
      </c>
      <c r="B650" s="1" t="s">
        <v>9</v>
      </c>
      <c r="C650" t="s">
        <v>1642</v>
      </c>
      <c r="D650" t="s">
        <v>1643</v>
      </c>
      <c r="E650" s="3">
        <v>3</v>
      </c>
      <c r="F650" t="s">
        <v>1037</v>
      </c>
      <c r="G650" t="s">
        <v>8</v>
      </c>
    </row>
    <row r="651" spans="1:7" x14ac:dyDescent="0.25">
      <c r="A651">
        <v>660</v>
      </c>
      <c r="B651" s="1" t="s">
        <v>9</v>
      </c>
      <c r="C651" t="s">
        <v>1644</v>
      </c>
      <c r="D651" t="s">
        <v>1645</v>
      </c>
      <c r="E651" s="3" t="s">
        <v>1646</v>
      </c>
      <c r="F651" t="s">
        <v>272</v>
      </c>
      <c r="G651" t="s">
        <v>39</v>
      </c>
    </row>
    <row r="652" spans="1:7" x14ac:dyDescent="0.25">
      <c r="A652">
        <v>661</v>
      </c>
      <c r="B652" s="1" t="s">
        <v>9</v>
      </c>
      <c r="C652" t="s">
        <v>1647</v>
      </c>
      <c r="D652" t="s">
        <v>1648</v>
      </c>
      <c r="E652" s="3">
        <v>6</v>
      </c>
      <c r="F652" t="s">
        <v>1042</v>
      </c>
      <c r="G652" t="s">
        <v>8</v>
      </c>
    </row>
    <row r="653" spans="1:7" x14ac:dyDescent="0.25">
      <c r="A653">
        <v>662</v>
      </c>
      <c r="B653" s="1" t="s">
        <v>9</v>
      </c>
      <c r="C653" t="s">
        <v>1649</v>
      </c>
      <c r="D653" t="s">
        <v>1650</v>
      </c>
      <c r="E653" s="15" t="s">
        <v>1747</v>
      </c>
      <c r="F653" t="s">
        <v>1045</v>
      </c>
      <c r="G653" t="s">
        <v>8</v>
      </c>
    </row>
    <row r="654" spans="1:7" x14ac:dyDescent="0.25">
      <c r="A654">
        <v>663</v>
      </c>
      <c r="B654" s="1" t="s">
        <v>9</v>
      </c>
      <c r="C654" t="s">
        <v>1651</v>
      </c>
      <c r="D654" t="s">
        <v>1652</v>
      </c>
      <c r="E654" s="15" t="s">
        <v>1741</v>
      </c>
      <c r="F654" t="s">
        <v>1048</v>
      </c>
      <c r="G654" t="s">
        <v>8</v>
      </c>
    </row>
    <row r="655" spans="1:7" x14ac:dyDescent="0.25">
      <c r="A655">
        <v>664</v>
      </c>
      <c r="B655" s="1" t="s">
        <v>9</v>
      </c>
      <c r="C655" t="s">
        <v>1653</v>
      </c>
      <c r="D655" t="s">
        <v>1654</v>
      </c>
      <c r="E655" s="3">
        <v>2</v>
      </c>
      <c r="F655" t="s">
        <v>311</v>
      </c>
      <c r="G655" t="s">
        <v>8</v>
      </c>
    </row>
    <row r="656" spans="1:7" x14ac:dyDescent="0.25">
      <c r="A656">
        <v>665</v>
      </c>
      <c r="B656" s="1" t="s">
        <v>9</v>
      </c>
      <c r="C656" t="s">
        <v>1655</v>
      </c>
      <c r="D656" t="s">
        <v>1656</v>
      </c>
      <c r="E656" s="3" t="s">
        <v>1657</v>
      </c>
      <c r="F656" t="s">
        <v>314</v>
      </c>
      <c r="G656" t="s">
        <v>39</v>
      </c>
    </row>
    <row r="657" spans="1:7" x14ac:dyDescent="0.25">
      <c r="A657">
        <v>666</v>
      </c>
      <c r="B657" s="1" t="s">
        <v>9</v>
      </c>
      <c r="C657" t="s">
        <v>1658</v>
      </c>
      <c r="D657" t="s">
        <v>1659</v>
      </c>
      <c r="E657" s="3">
        <v>15</v>
      </c>
      <c r="F657" t="s">
        <v>1055</v>
      </c>
      <c r="G657" t="s">
        <v>8</v>
      </c>
    </row>
    <row r="658" spans="1:7" x14ac:dyDescent="0.25">
      <c r="A658">
        <v>667</v>
      </c>
      <c r="B658" s="1" t="s">
        <v>9</v>
      </c>
      <c r="C658" t="s">
        <v>1660</v>
      </c>
      <c r="D658" t="s">
        <v>1661</v>
      </c>
      <c r="E658" s="3">
        <v>45</v>
      </c>
      <c r="F658" t="s">
        <v>1059</v>
      </c>
      <c r="G658" t="s">
        <v>8</v>
      </c>
    </row>
    <row r="659" spans="1:7" x14ac:dyDescent="0.25">
      <c r="A659">
        <v>668</v>
      </c>
      <c r="B659" s="1" t="s">
        <v>9</v>
      </c>
      <c r="C659" t="s">
        <v>1662</v>
      </c>
      <c r="D659" t="s">
        <v>1663</v>
      </c>
      <c r="E659" s="3">
        <v>314.16000000000003</v>
      </c>
      <c r="F659" t="s">
        <v>231</v>
      </c>
      <c r="G659" t="s">
        <v>39</v>
      </c>
    </row>
    <row r="660" spans="1:7" x14ac:dyDescent="0.25">
      <c r="A660">
        <v>669</v>
      </c>
      <c r="B660" s="1" t="s">
        <v>9</v>
      </c>
      <c r="C660" t="s">
        <v>1664</v>
      </c>
      <c r="D660" t="s">
        <v>1665</v>
      </c>
      <c r="E660" s="16" t="s">
        <v>1746</v>
      </c>
      <c r="F660" t="s">
        <v>272</v>
      </c>
      <c r="G660" t="s">
        <v>39</v>
      </c>
    </row>
    <row r="661" spans="1:7" x14ac:dyDescent="0.25">
      <c r="A661">
        <v>670</v>
      </c>
      <c r="B661" s="1" t="s">
        <v>9</v>
      </c>
      <c r="C661" t="s">
        <v>1666</v>
      </c>
      <c r="D661" t="s">
        <v>1667</v>
      </c>
      <c r="E661" s="3" t="s">
        <v>1668</v>
      </c>
      <c r="F661" t="s">
        <v>949</v>
      </c>
      <c r="G661" t="s">
        <v>39</v>
      </c>
    </row>
    <row r="662" spans="1:7" x14ac:dyDescent="0.25">
      <c r="A662">
        <v>671</v>
      </c>
      <c r="B662" s="1" t="s">
        <v>9</v>
      </c>
      <c r="C662" t="s">
        <v>1669</v>
      </c>
      <c r="D662" t="s">
        <v>1670</v>
      </c>
      <c r="E662" s="3">
        <v>2</v>
      </c>
      <c r="F662" t="s">
        <v>1070</v>
      </c>
      <c r="G662" t="s">
        <v>39</v>
      </c>
    </row>
    <row r="663" spans="1:7" x14ac:dyDescent="0.25">
      <c r="A663">
        <v>672</v>
      </c>
      <c r="B663" s="1" t="s">
        <v>9</v>
      </c>
      <c r="C663" t="s">
        <v>1671</v>
      </c>
      <c r="D663" t="s">
        <v>1672</v>
      </c>
      <c r="E663" s="3">
        <v>64</v>
      </c>
      <c r="F663" t="s">
        <v>235</v>
      </c>
      <c r="G663" t="s">
        <v>8</v>
      </c>
    </row>
    <row r="664" spans="1:7" x14ac:dyDescent="0.25">
      <c r="A664">
        <v>673</v>
      </c>
      <c r="B664" s="1" t="s">
        <v>9</v>
      </c>
      <c r="C664" t="s">
        <v>1673</v>
      </c>
      <c r="D664" t="s">
        <v>1674</v>
      </c>
      <c r="E664" s="3">
        <v>3</v>
      </c>
      <c r="F664" t="s">
        <v>317</v>
      </c>
      <c r="G664" t="s">
        <v>8</v>
      </c>
    </row>
    <row r="665" spans="1:7" x14ac:dyDescent="0.25">
      <c r="A665">
        <v>674</v>
      </c>
      <c r="B665" s="1" t="s">
        <v>9</v>
      </c>
      <c r="C665" t="s">
        <v>1675</v>
      </c>
      <c r="D665" t="s">
        <v>1676</v>
      </c>
      <c r="E665" s="3">
        <v>15</v>
      </c>
      <c r="F665" t="s">
        <v>1037</v>
      </c>
      <c r="G665" t="s">
        <v>8</v>
      </c>
    </row>
    <row r="666" spans="1:7" x14ac:dyDescent="0.25">
      <c r="A666">
        <v>675</v>
      </c>
      <c r="B666" s="1" t="s">
        <v>9</v>
      </c>
      <c r="C666" t="s">
        <v>1677</v>
      </c>
      <c r="D666" t="s">
        <v>1678</v>
      </c>
      <c r="E666" s="3" t="s">
        <v>1679</v>
      </c>
      <c r="F666" t="s">
        <v>272</v>
      </c>
      <c r="G666" t="s">
        <v>39</v>
      </c>
    </row>
    <row r="667" spans="1:7" x14ac:dyDescent="0.25">
      <c r="A667">
        <v>676</v>
      </c>
      <c r="B667" s="1" t="s">
        <v>9</v>
      </c>
      <c r="C667" t="s">
        <v>1680</v>
      </c>
      <c r="D667" t="s">
        <v>1681</v>
      </c>
      <c r="E667" s="3">
        <v>8</v>
      </c>
      <c r="F667" t="s">
        <v>1042</v>
      </c>
      <c r="G667" t="s">
        <v>8</v>
      </c>
    </row>
    <row r="668" spans="1:7" x14ac:dyDescent="0.25">
      <c r="A668">
        <v>677</v>
      </c>
      <c r="B668" s="1" t="s">
        <v>9</v>
      </c>
      <c r="C668" t="s">
        <v>1682</v>
      </c>
      <c r="D668" t="s">
        <v>1683</v>
      </c>
      <c r="E668" s="15" t="s">
        <v>1744</v>
      </c>
      <c r="F668" t="s">
        <v>1045</v>
      </c>
      <c r="G668" t="s">
        <v>39</v>
      </c>
    </row>
    <row r="669" spans="1:7" x14ac:dyDescent="0.25">
      <c r="A669">
        <v>678</v>
      </c>
      <c r="B669" s="1" t="s">
        <v>9</v>
      </c>
      <c r="C669" t="s">
        <v>1684</v>
      </c>
      <c r="D669" t="s">
        <v>1685</v>
      </c>
      <c r="E669" s="16" t="s">
        <v>19</v>
      </c>
      <c r="F669" t="s">
        <v>1048</v>
      </c>
      <c r="G669" t="s">
        <v>8</v>
      </c>
    </row>
    <row r="670" spans="1:7" x14ac:dyDescent="0.25">
      <c r="A670">
        <v>679</v>
      </c>
      <c r="B670" s="1" t="s">
        <v>9</v>
      </c>
      <c r="C670" t="s">
        <v>1686</v>
      </c>
      <c r="D670" t="s">
        <v>1687</v>
      </c>
      <c r="E670" s="3">
        <v>108</v>
      </c>
      <c r="F670" t="s">
        <v>311</v>
      </c>
      <c r="G670" t="s">
        <v>8</v>
      </c>
    </row>
    <row r="671" spans="1:7" x14ac:dyDescent="0.25">
      <c r="A671">
        <v>680</v>
      </c>
      <c r="B671" s="1" t="s">
        <v>9</v>
      </c>
      <c r="C671" t="s">
        <v>1688</v>
      </c>
      <c r="D671" t="s">
        <v>1689</v>
      </c>
      <c r="E671" s="3" t="s">
        <v>1690</v>
      </c>
      <c r="F671" t="s">
        <v>314</v>
      </c>
      <c r="G671" t="s">
        <v>39</v>
      </c>
    </row>
    <row r="672" spans="1:7" x14ac:dyDescent="0.25">
      <c r="A672">
        <v>681</v>
      </c>
      <c r="B672" s="1" t="s">
        <v>9</v>
      </c>
      <c r="C672" t="s">
        <v>1691</v>
      </c>
      <c r="D672" t="s">
        <v>1692</v>
      </c>
      <c r="E672" s="3">
        <v>25</v>
      </c>
      <c r="F672" t="s">
        <v>1055</v>
      </c>
      <c r="G672" t="s">
        <v>8</v>
      </c>
    </row>
    <row r="673" spans="1:7" x14ac:dyDescent="0.25">
      <c r="A673">
        <v>682</v>
      </c>
      <c r="B673" s="1" t="s">
        <v>9</v>
      </c>
      <c r="C673" t="s">
        <v>1693</v>
      </c>
      <c r="D673" t="s">
        <v>1694</v>
      </c>
      <c r="E673" s="3">
        <v>10</v>
      </c>
      <c r="F673" t="s">
        <v>1059</v>
      </c>
      <c r="G673" t="s">
        <v>8</v>
      </c>
    </row>
    <row r="674" spans="1:7" x14ac:dyDescent="0.25">
      <c r="A674">
        <v>683</v>
      </c>
      <c r="B674" s="1" t="s">
        <v>9</v>
      </c>
      <c r="C674" t="s">
        <v>1695</v>
      </c>
      <c r="D674" t="s">
        <v>1696</v>
      </c>
      <c r="E674" s="3">
        <v>52</v>
      </c>
      <c r="F674" t="s">
        <v>231</v>
      </c>
      <c r="G674" t="s">
        <v>39</v>
      </c>
    </row>
    <row r="675" spans="1:7" x14ac:dyDescent="0.25">
      <c r="A675">
        <v>684</v>
      </c>
      <c r="B675" s="1" t="s">
        <v>9</v>
      </c>
      <c r="C675" t="s">
        <v>1697</v>
      </c>
      <c r="D675" t="s">
        <v>1698</v>
      </c>
      <c r="E675" s="15" t="s">
        <v>1742</v>
      </c>
      <c r="F675" t="s">
        <v>272</v>
      </c>
      <c r="G675" t="s">
        <v>39</v>
      </c>
    </row>
    <row r="676" spans="1:7" x14ac:dyDescent="0.25">
      <c r="A676">
        <v>685</v>
      </c>
      <c r="B676" s="1" t="s">
        <v>9</v>
      </c>
      <c r="C676" t="s">
        <v>1699</v>
      </c>
      <c r="D676" t="s">
        <v>1700</v>
      </c>
      <c r="E676" s="3" t="s">
        <v>1701</v>
      </c>
      <c r="F676" t="s">
        <v>949</v>
      </c>
      <c r="G676" t="s">
        <v>39</v>
      </c>
    </row>
    <row r="677" spans="1:7" x14ac:dyDescent="0.25">
      <c r="A677">
        <v>686</v>
      </c>
      <c r="B677" s="1" t="s">
        <v>9</v>
      </c>
      <c r="C677" t="s">
        <v>1702</v>
      </c>
      <c r="D677" t="s">
        <v>1703</v>
      </c>
      <c r="E677" s="3">
        <v>1</v>
      </c>
      <c r="F677" t="s">
        <v>1070</v>
      </c>
      <c r="G677" t="s">
        <v>8</v>
      </c>
    </row>
    <row r="678" spans="1:7" x14ac:dyDescent="0.25">
      <c r="A678">
        <v>687</v>
      </c>
      <c r="B678" s="1" t="s">
        <v>9</v>
      </c>
      <c r="C678" t="s">
        <v>1704</v>
      </c>
      <c r="D678" t="s">
        <v>1705</v>
      </c>
      <c r="E678" s="3">
        <v>47.12</v>
      </c>
      <c r="F678" t="s">
        <v>235</v>
      </c>
      <c r="G678" t="s">
        <v>39</v>
      </c>
    </row>
    <row r="679" spans="1:7" x14ac:dyDescent="0.25">
      <c r="A679">
        <v>688</v>
      </c>
      <c r="B679" s="1" t="s">
        <v>9</v>
      </c>
      <c r="C679" t="s">
        <v>1706</v>
      </c>
      <c r="D679" t="s">
        <v>1707</v>
      </c>
      <c r="E679" s="3">
        <v>5</v>
      </c>
      <c r="F679" t="s">
        <v>317</v>
      </c>
      <c r="G679" t="s">
        <v>8</v>
      </c>
    </row>
    <row r="680" spans="1:7" x14ac:dyDescent="0.25">
      <c r="A680">
        <v>691</v>
      </c>
      <c r="B680" s="1" t="s">
        <v>9</v>
      </c>
      <c r="C680" t="s">
        <v>1611</v>
      </c>
      <c r="D680" t="s">
        <v>1612</v>
      </c>
      <c r="E680" s="3">
        <v>6.4</v>
      </c>
      <c r="F680" t="s">
        <v>1037</v>
      </c>
      <c r="G680" t="s">
        <v>8</v>
      </c>
    </row>
    <row r="681" spans="1:7" x14ac:dyDescent="0.25">
      <c r="A681">
        <v>692</v>
      </c>
      <c r="B681" s="1" t="s">
        <v>9</v>
      </c>
      <c r="C681" t="s">
        <v>1613</v>
      </c>
      <c r="D681" t="s">
        <v>1614</v>
      </c>
      <c r="E681" s="15" t="s">
        <v>1749</v>
      </c>
      <c r="F681" t="s">
        <v>272</v>
      </c>
      <c r="G681" t="s">
        <v>8</v>
      </c>
    </row>
    <row r="682" spans="1:7" x14ac:dyDescent="0.25">
      <c r="A682">
        <v>693</v>
      </c>
      <c r="B682" s="1" t="s">
        <v>9</v>
      </c>
      <c r="C682" t="s">
        <v>1615</v>
      </c>
      <c r="D682" t="s">
        <v>1616</v>
      </c>
      <c r="E682" s="3">
        <v>12</v>
      </c>
      <c r="F682" t="s">
        <v>1042</v>
      </c>
      <c r="G682" t="s">
        <v>8</v>
      </c>
    </row>
    <row r="683" spans="1:7" x14ac:dyDescent="0.25">
      <c r="A683">
        <v>694</v>
      </c>
      <c r="B683" s="1" t="s">
        <v>9</v>
      </c>
      <c r="C683" t="s">
        <v>1617</v>
      </c>
      <c r="D683" t="s">
        <v>1618</v>
      </c>
      <c r="E683" s="15" t="s">
        <v>1748</v>
      </c>
      <c r="F683" t="s">
        <v>1045</v>
      </c>
      <c r="G683" t="s">
        <v>8</v>
      </c>
    </row>
    <row r="684" spans="1:7" x14ac:dyDescent="0.25">
      <c r="A684">
        <v>695</v>
      </c>
      <c r="B684" s="1" t="s">
        <v>9</v>
      </c>
      <c r="C684" t="s">
        <v>1619</v>
      </c>
      <c r="D684" t="s">
        <v>1620</v>
      </c>
      <c r="E684" s="15" t="s">
        <v>1741</v>
      </c>
      <c r="F684" t="s">
        <v>1048</v>
      </c>
      <c r="G684" t="s">
        <v>8</v>
      </c>
    </row>
    <row r="685" spans="1:7" x14ac:dyDescent="0.25">
      <c r="A685">
        <v>696</v>
      </c>
      <c r="B685" s="1" t="s">
        <v>9</v>
      </c>
      <c r="C685" t="s">
        <v>1621</v>
      </c>
      <c r="D685" t="s">
        <v>1622</v>
      </c>
      <c r="E685" s="3">
        <v>32</v>
      </c>
      <c r="F685" t="s">
        <v>311</v>
      </c>
      <c r="G685" t="s">
        <v>39</v>
      </c>
    </row>
    <row r="686" spans="1:7" x14ac:dyDescent="0.25">
      <c r="A686">
        <v>697</v>
      </c>
      <c r="B686" s="1" t="s">
        <v>9</v>
      </c>
      <c r="C686" t="s">
        <v>1623</v>
      </c>
      <c r="D686" t="s">
        <v>1624</v>
      </c>
      <c r="E686" s="3" t="s">
        <v>1625</v>
      </c>
      <c r="F686" t="s">
        <v>314</v>
      </c>
      <c r="G686" t="s">
        <v>39</v>
      </c>
    </row>
    <row r="687" spans="1:7" x14ac:dyDescent="0.25">
      <c r="A687">
        <v>698</v>
      </c>
      <c r="B687" s="1" t="s">
        <v>9</v>
      </c>
      <c r="C687" t="s">
        <v>1626</v>
      </c>
      <c r="D687" t="s">
        <v>1627</v>
      </c>
      <c r="E687" s="3">
        <v>14</v>
      </c>
      <c r="F687" t="s">
        <v>1055</v>
      </c>
      <c r="G687" t="s">
        <v>8</v>
      </c>
    </row>
    <row r="688" spans="1:7" x14ac:dyDescent="0.25">
      <c r="A688">
        <v>699</v>
      </c>
      <c r="B688" s="1" t="s">
        <v>9</v>
      </c>
      <c r="C688" t="s">
        <v>1628</v>
      </c>
      <c r="D688" t="s">
        <v>1629</v>
      </c>
      <c r="E688" s="3">
        <v>25</v>
      </c>
      <c r="F688" t="s">
        <v>1059</v>
      </c>
      <c r="G688" t="s">
        <v>8</v>
      </c>
    </row>
    <row r="689" spans="1:7" x14ac:dyDescent="0.25">
      <c r="A689">
        <v>700</v>
      </c>
      <c r="B689" s="1" t="s">
        <v>9</v>
      </c>
      <c r="C689" t="s">
        <v>1319</v>
      </c>
      <c r="D689" t="s">
        <v>1630</v>
      </c>
      <c r="E689" s="3">
        <v>96</v>
      </c>
      <c r="F689" t="s">
        <v>231</v>
      </c>
      <c r="G689" t="s">
        <v>39</v>
      </c>
    </row>
    <row r="690" spans="1:7" x14ac:dyDescent="0.25">
      <c r="A690">
        <v>701</v>
      </c>
      <c r="B690" s="1" t="s">
        <v>9</v>
      </c>
      <c r="C690" t="s">
        <v>1631</v>
      </c>
      <c r="D690" t="s">
        <v>1632</v>
      </c>
      <c r="E690" s="3">
        <f>-1/8</f>
        <v>-0.125</v>
      </c>
      <c r="F690" t="s">
        <v>272</v>
      </c>
      <c r="G690" t="s">
        <v>39</v>
      </c>
    </row>
    <row r="691" spans="1:7" x14ac:dyDescent="0.25">
      <c r="A691">
        <v>702</v>
      </c>
      <c r="B691" s="1" t="s">
        <v>9</v>
      </c>
      <c r="C691" t="s">
        <v>1633</v>
      </c>
      <c r="D691" t="s">
        <v>1634</v>
      </c>
      <c r="E691" s="3" t="s">
        <v>1635</v>
      </c>
      <c r="F691" t="s">
        <v>949</v>
      </c>
      <c r="G691" t="s">
        <v>39</v>
      </c>
    </row>
    <row r="692" spans="1:7" x14ac:dyDescent="0.25">
      <c r="A692">
        <v>703</v>
      </c>
      <c r="B692" s="1" t="s">
        <v>9</v>
      </c>
      <c r="C692" t="s">
        <v>1636</v>
      </c>
      <c r="D692" t="s">
        <v>1637</v>
      </c>
      <c r="E692" s="3">
        <v>2</v>
      </c>
      <c r="F692" t="s">
        <v>1070</v>
      </c>
      <c r="G692" t="s">
        <v>39</v>
      </c>
    </row>
    <row r="693" spans="1:7" x14ac:dyDescent="0.25">
      <c r="A693">
        <v>704</v>
      </c>
      <c r="B693" s="1" t="s">
        <v>9</v>
      </c>
      <c r="C693" t="s">
        <v>1638</v>
      </c>
      <c r="D693" t="s">
        <v>1639</v>
      </c>
      <c r="E693" s="3">
        <v>113.1</v>
      </c>
      <c r="F693" t="s">
        <v>235</v>
      </c>
      <c r="G693" t="s">
        <v>39</v>
      </c>
    </row>
    <row r="694" spans="1:7" x14ac:dyDescent="0.25">
      <c r="A694">
        <v>705</v>
      </c>
      <c r="B694" s="1" t="s">
        <v>9</v>
      </c>
      <c r="C694" t="s">
        <v>1640</v>
      </c>
      <c r="D694" t="s">
        <v>1641</v>
      </c>
      <c r="E694" s="3">
        <v>4</v>
      </c>
      <c r="F694" t="s">
        <v>317</v>
      </c>
      <c r="G694" t="s">
        <v>8</v>
      </c>
    </row>
    <row r="695" spans="1:7" x14ac:dyDescent="0.25">
      <c r="A695">
        <v>706</v>
      </c>
      <c r="B695" s="1" t="s">
        <v>9</v>
      </c>
      <c r="C695" t="s">
        <v>1642</v>
      </c>
      <c r="D695" t="s">
        <v>1643</v>
      </c>
      <c r="E695" s="3">
        <v>3</v>
      </c>
      <c r="F695" t="s">
        <v>1037</v>
      </c>
      <c r="G695" t="s">
        <v>8</v>
      </c>
    </row>
    <row r="696" spans="1:7" x14ac:dyDescent="0.25">
      <c r="A696">
        <v>707</v>
      </c>
      <c r="B696" s="1" t="s">
        <v>9</v>
      </c>
      <c r="C696" t="s">
        <v>1644</v>
      </c>
      <c r="D696" t="s">
        <v>1645</v>
      </c>
      <c r="E696" s="3" t="s">
        <v>1646</v>
      </c>
      <c r="F696" t="s">
        <v>272</v>
      </c>
      <c r="G696" t="s">
        <v>39</v>
      </c>
    </row>
    <row r="697" spans="1:7" x14ac:dyDescent="0.25">
      <c r="A697">
        <v>708</v>
      </c>
      <c r="B697" s="1" t="s">
        <v>9</v>
      </c>
      <c r="C697" t="s">
        <v>1647</v>
      </c>
      <c r="D697" t="s">
        <v>1648</v>
      </c>
      <c r="E697" s="3">
        <v>6</v>
      </c>
      <c r="F697" t="s">
        <v>1042</v>
      </c>
      <c r="G697" t="s">
        <v>8</v>
      </c>
    </row>
    <row r="698" spans="1:7" x14ac:dyDescent="0.25">
      <c r="A698">
        <v>709</v>
      </c>
      <c r="B698" s="1" t="s">
        <v>9</v>
      </c>
      <c r="C698" t="s">
        <v>1649</v>
      </c>
      <c r="D698" t="s">
        <v>1650</v>
      </c>
      <c r="E698" s="15" t="s">
        <v>1747</v>
      </c>
      <c r="F698" t="s">
        <v>1045</v>
      </c>
      <c r="G698" t="s">
        <v>8</v>
      </c>
    </row>
    <row r="699" spans="1:7" x14ac:dyDescent="0.25">
      <c r="A699">
        <v>710</v>
      </c>
      <c r="B699" s="1" t="s">
        <v>9</v>
      </c>
      <c r="C699" t="s">
        <v>1651</v>
      </c>
      <c r="D699" t="s">
        <v>1652</v>
      </c>
      <c r="E699" s="15" t="s">
        <v>1741</v>
      </c>
      <c r="F699" t="s">
        <v>1048</v>
      </c>
      <c r="G699" t="s">
        <v>8</v>
      </c>
    </row>
    <row r="700" spans="1:7" x14ac:dyDescent="0.25">
      <c r="A700">
        <v>711</v>
      </c>
      <c r="B700" s="1" t="s">
        <v>9</v>
      </c>
      <c r="C700" t="s">
        <v>1653</v>
      </c>
      <c r="D700" t="s">
        <v>1654</v>
      </c>
      <c r="E700" s="3">
        <v>2</v>
      </c>
      <c r="F700" t="s">
        <v>311</v>
      </c>
      <c r="G700" t="s">
        <v>8</v>
      </c>
    </row>
    <row r="701" spans="1:7" x14ac:dyDescent="0.25">
      <c r="A701">
        <v>712</v>
      </c>
      <c r="B701" s="1" t="s">
        <v>9</v>
      </c>
      <c r="C701" t="s">
        <v>1655</v>
      </c>
      <c r="D701" t="s">
        <v>1656</v>
      </c>
      <c r="E701" s="3" t="s">
        <v>1657</v>
      </c>
      <c r="F701" t="s">
        <v>314</v>
      </c>
      <c r="G701" t="s">
        <v>39</v>
      </c>
    </row>
    <row r="702" spans="1:7" x14ac:dyDescent="0.25">
      <c r="A702">
        <v>713</v>
      </c>
      <c r="B702" s="1" t="s">
        <v>9</v>
      </c>
      <c r="C702" t="s">
        <v>1658</v>
      </c>
      <c r="D702" t="s">
        <v>1659</v>
      </c>
      <c r="E702" s="3">
        <v>15</v>
      </c>
      <c r="F702" t="s">
        <v>1055</v>
      </c>
      <c r="G702" t="s">
        <v>8</v>
      </c>
    </row>
    <row r="703" spans="1:7" x14ac:dyDescent="0.25">
      <c r="A703">
        <v>714</v>
      </c>
      <c r="B703" s="1" t="s">
        <v>9</v>
      </c>
      <c r="C703" t="s">
        <v>1660</v>
      </c>
      <c r="D703" t="s">
        <v>1661</v>
      </c>
      <c r="E703" s="3">
        <v>45</v>
      </c>
      <c r="F703" t="s">
        <v>1059</v>
      </c>
      <c r="G703" t="s">
        <v>8</v>
      </c>
    </row>
    <row r="704" spans="1:7" x14ac:dyDescent="0.25">
      <c r="A704">
        <v>715</v>
      </c>
      <c r="B704" s="1" t="s">
        <v>9</v>
      </c>
      <c r="C704" t="s">
        <v>1662</v>
      </c>
      <c r="D704" t="s">
        <v>1663</v>
      </c>
      <c r="E704" s="3">
        <v>314.16000000000003</v>
      </c>
      <c r="F704" t="s">
        <v>231</v>
      </c>
      <c r="G704" t="s">
        <v>39</v>
      </c>
    </row>
    <row r="705" spans="1:7" x14ac:dyDescent="0.25">
      <c r="A705">
        <v>716</v>
      </c>
      <c r="B705" s="1" t="s">
        <v>9</v>
      </c>
      <c r="C705" t="s">
        <v>1664</v>
      </c>
      <c r="D705" t="s">
        <v>1665</v>
      </c>
      <c r="E705" s="16" t="s">
        <v>1746</v>
      </c>
      <c r="F705" t="s">
        <v>272</v>
      </c>
      <c r="G705" t="s">
        <v>39</v>
      </c>
    </row>
    <row r="706" spans="1:7" x14ac:dyDescent="0.25">
      <c r="A706">
        <v>717</v>
      </c>
      <c r="B706" s="1" t="s">
        <v>9</v>
      </c>
      <c r="C706" t="s">
        <v>1666</v>
      </c>
      <c r="D706" t="s">
        <v>1667</v>
      </c>
      <c r="E706" s="3" t="s">
        <v>1668</v>
      </c>
      <c r="F706" t="s">
        <v>949</v>
      </c>
      <c r="G706" t="s">
        <v>39</v>
      </c>
    </row>
    <row r="707" spans="1:7" x14ac:dyDescent="0.25">
      <c r="A707">
        <v>718</v>
      </c>
      <c r="B707" s="1" t="s">
        <v>9</v>
      </c>
      <c r="C707" t="s">
        <v>1669</v>
      </c>
      <c r="D707" t="s">
        <v>1670</v>
      </c>
      <c r="E707" s="3">
        <v>2</v>
      </c>
      <c r="F707" t="s">
        <v>1070</v>
      </c>
      <c r="G707" t="s">
        <v>39</v>
      </c>
    </row>
    <row r="708" spans="1:7" x14ac:dyDescent="0.25">
      <c r="A708">
        <v>719</v>
      </c>
      <c r="B708" s="1" t="s">
        <v>9</v>
      </c>
      <c r="C708" t="s">
        <v>1671</v>
      </c>
      <c r="D708" t="s">
        <v>1672</v>
      </c>
      <c r="E708" s="3">
        <v>64</v>
      </c>
      <c r="F708" t="s">
        <v>235</v>
      </c>
      <c r="G708" t="s">
        <v>8</v>
      </c>
    </row>
    <row r="709" spans="1:7" x14ac:dyDescent="0.25">
      <c r="A709">
        <v>720</v>
      </c>
      <c r="B709" s="1" t="s">
        <v>9</v>
      </c>
      <c r="C709" t="s">
        <v>1673</v>
      </c>
      <c r="D709" t="s">
        <v>1674</v>
      </c>
      <c r="E709" s="3">
        <v>3</v>
      </c>
      <c r="F709" t="s">
        <v>317</v>
      </c>
      <c r="G709" t="s">
        <v>8</v>
      </c>
    </row>
    <row r="710" spans="1:7" x14ac:dyDescent="0.25">
      <c r="A710">
        <v>721</v>
      </c>
      <c r="B710" s="1" t="s">
        <v>9</v>
      </c>
      <c r="C710" t="s">
        <v>1675</v>
      </c>
      <c r="D710" t="s">
        <v>1676</v>
      </c>
      <c r="E710" s="3">
        <v>15</v>
      </c>
      <c r="F710" t="s">
        <v>1037</v>
      </c>
      <c r="G710" t="s">
        <v>8</v>
      </c>
    </row>
    <row r="711" spans="1:7" x14ac:dyDescent="0.25">
      <c r="A711">
        <v>722</v>
      </c>
      <c r="B711" s="1" t="s">
        <v>9</v>
      </c>
      <c r="C711" t="s">
        <v>1677</v>
      </c>
      <c r="D711" t="s">
        <v>1678</v>
      </c>
      <c r="E711" s="3" t="s">
        <v>1679</v>
      </c>
      <c r="F711" t="s">
        <v>272</v>
      </c>
      <c r="G711" t="s">
        <v>39</v>
      </c>
    </row>
    <row r="712" spans="1:7" x14ac:dyDescent="0.25">
      <c r="A712">
        <v>723</v>
      </c>
      <c r="B712" s="1" t="s">
        <v>9</v>
      </c>
      <c r="C712" t="s">
        <v>1680</v>
      </c>
      <c r="D712" t="s">
        <v>1681</v>
      </c>
      <c r="E712" s="3">
        <v>8</v>
      </c>
      <c r="F712" t="s">
        <v>1042</v>
      </c>
      <c r="G712" t="s">
        <v>8</v>
      </c>
    </row>
    <row r="713" spans="1:7" x14ac:dyDescent="0.25">
      <c r="A713">
        <v>724</v>
      </c>
      <c r="B713" s="1" t="s">
        <v>9</v>
      </c>
      <c r="C713" t="s">
        <v>1682</v>
      </c>
      <c r="D713" t="s">
        <v>1683</v>
      </c>
      <c r="E713" s="15" t="s">
        <v>1744</v>
      </c>
      <c r="F713" t="s">
        <v>1045</v>
      </c>
      <c r="G713" t="s">
        <v>39</v>
      </c>
    </row>
    <row r="714" spans="1:7" x14ac:dyDescent="0.25">
      <c r="A714">
        <v>725</v>
      </c>
      <c r="B714" s="1" t="s">
        <v>9</v>
      </c>
      <c r="C714" t="s">
        <v>1684</v>
      </c>
      <c r="D714" t="s">
        <v>1685</v>
      </c>
      <c r="E714" s="16" t="s">
        <v>1745</v>
      </c>
      <c r="F714" t="s">
        <v>1048</v>
      </c>
      <c r="G714" t="s">
        <v>8</v>
      </c>
    </row>
    <row r="715" spans="1:7" x14ac:dyDescent="0.25">
      <c r="A715">
        <v>726</v>
      </c>
      <c r="B715" s="1" t="s">
        <v>9</v>
      </c>
      <c r="C715" t="s">
        <v>1686</v>
      </c>
      <c r="D715" t="s">
        <v>1687</v>
      </c>
      <c r="E715" s="3">
        <v>108</v>
      </c>
      <c r="F715" t="s">
        <v>311</v>
      </c>
      <c r="G715" t="s">
        <v>8</v>
      </c>
    </row>
    <row r="716" spans="1:7" x14ac:dyDescent="0.25">
      <c r="A716">
        <v>727</v>
      </c>
      <c r="B716" s="1" t="s">
        <v>9</v>
      </c>
      <c r="C716" t="s">
        <v>1688</v>
      </c>
      <c r="D716" t="s">
        <v>1689</v>
      </c>
      <c r="E716" s="3" t="s">
        <v>1690</v>
      </c>
      <c r="F716" t="s">
        <v>314</v>
      </c>
      <c r="G716" t="s">
        <v>39</v>
      </c>
    </row>
    <row r="717" spans="1:7" x14ac:dyDescent="0.25">
      <c r="A717">
        <v>728</v>
      </c>
      <c r="B717" s="1" t="s">
        <v>9</v>
      </c>
      <c r="C717" t="s">
        <v>1691</v>
      </c>
      <c r="D717" t="s">
        <v>1692</v>
      </c>
      <c r="E717" s="3">
        <v>25</v>
      </c>
      <c r="F717" t="s">
        <v>1055</v>
      </c>
      <c r="G717" t="s">
        <v>8</v>
      </c>
    </row>
    <row r="718" spans="1:7" x14ac:dyDescent="0.25">
      <c r="A718">
        <v>729</v>
      </c>
      <c r="B718" s="1" t="s">
        <v>9</v>
      </c>
      <c r="C718" t="s">
        <v>1693</v>
      </c>
      <c r="D718" t="s">
        <v>1694</v>
      </c>
      <c r="E718" s="3">
        <v>10</v>
      </c>
      <c r="F718" t="s">
        <v>1059</v>
      </c>
      <c r="G718" t="s">
        <v>8</v>
      </c>
    </row>
    <row r="719" spans="1:7" x14ac:dyDescent="0.25">
      <c r="A719">
        <v>730</v>
      </c>
      <c r="B719" s="1" t="s">
        <v>9</v>
      </c>
      <c r="C719" t="s">
        <v>1695</v>
      </c>
      <c r="D719" t="s">
        <v>1696</v>
      </c>
      <c r="E719" s="3">
        <v>52</v>
      </c>
      <c r="F719" t="s">
        <v>231</v>
      </c>
      <c r="G719" t="s">
        <v>39</v>
      </c>
    </row>
    <row r="720" spans="1:7" x14ac:dyDescent="0.25">
      <c r="A720">
        <v>731</v>
      </c>
      <c r="B720" s="1" t="s">
        <v>9</v>
      </c>
      <c r="C720" t="s">
        <v>1697</v>
      </c>
      <c r="D720" t="s">
        <v>1698</v>
      </c>
      <c r="E720" s="15" t="s">
        <v>1742</v>
      </c>
      <c r="F720" t="s">
        <v>272</v>
      </c>
      <c r="G720" t="s">
        <v>39</v>
      </c>
    </row>
    <row r="721" spans="1:7" x14ac:dyDescent="0.25">
      <c r="A721">
        <v>732</v>
      </c>
      <c r="B721" s="1" t="s">
        <v>9</v>
      </c>
      <c r="C721" t="s">
        <v>1699</v>
      </c>
      <c r="D721" t="s">
        <v>1700</v>
      </c>
      <c r="E721" s="3" t="s">
        <v>1701</v>
      </c>
      <c r="F721" t="s">
        <v>949</v>
      </c>
      <c r="G721" t="s">
        <v>39</v>
      </c>
    </row>
    <row r="722" spans="1:7" x14ac:dyDescent="0.25">
      <c r="A722">
        <v>733</v>
      </c>
      <c r="B722" s="1" t="s">
        <v>9</v>
      </c>
      <c r="C722" t="s">
        <v>1702</v>
      </c>
      <c r="D722" t="s">
        <v>1703</v>
      </c>
      <c r="E722" s="3">
        <v>1</v>
      </c>
      <c r="F722" t="s">
        <v>1070</v>
      </c>
      <c r="G722" t="s">
        <v>8</v>
      </c>
    </row>
    <row r="723" spans="1:7" x14ac:dyDescent="0.25">
      <c r="A723">
        <v>734</v>
      </c>
      <c r="B723" s="1" t="s">
        <v>9</v>
      </c>
      <c r="C723" t="s">
        <v>1704</v>
      </c>
      <c r="D723" t="s">
        <v>1705</v>
      </c>
      <c r="E723" s="3">
        <v>47.12</v>
      </c>
      <c r="F723" t="s">
        <v>235</v>
      </c>
      <c r="G723" t="s">
        <v>39</v>
      </c>
    </row>
    <row r="724" spans="1:7" x14ac:dyDescent="0.25">
      <c r="A724">
        <v>735</v>
      </c>
      <c r="B724" s="1" t="s">
        <v>9</v>
      </c>
      <c r="C724" t="s">
        <v>1706</v>
      </c>
      <c r="D724" t="s">
        <v>1707</v>
      </c>
      <c r="E724" s="3">
        <v>5</v>
      </c>
      <c r="F724" t="s">
        <v>317</v>
      </c>
      <c r="G724" t="s">
        <v>8</v>
      </c>
    </row>
    <row r="725" spans="1:7" x14ac:dyDescent="0.25">
      <c r="A725">
        <v>736</v>
      </c>
      <c r="B725" s="1" t="s">
        <v>9</v>
      </c>
      <c r="C725" t="s">
        <v>1708</v>
      </c>
      <c r="D725" t="s">
        <v>1709</v>
      </c>
      <c r="E725" s="3">
        <v>10</v>
      </c>
      <c r="F725" t="s">
        <v>1037</v>
      </c>
      <c r="G725" t="s">
        <v>8</v>
      </c>
    </row>
    <row r="726" spans="1:7" x14ac:dyDescent="0.25">
      <c r="A726">
        <v>737</v>
      </c>
      <c r="B726" s="1" t="s">
        <v>9</v>
      </c>
      <c r="C726" t="s">
        <v>1710</v>
      </c>
      <c r="D726" t="s">
        <v>1711</v>
      </c>
      <c r="E726" s="15" t="s">
        <v>1744</v>
      </c>
      <c r="F726" t="s">
        <v>272</v>
      </c>
      <c r="G726" t="s">
        <v>8</v>
      </c>
    </row>
    <row r="727" spans="1:7" x14ac:dyDescent="0.25">
      <c r="A727">
        <v>738</v>
      </c>
      <c r="B727" s="1" t="s">
        <v>9</v>
      </c>
      <c r="C727" t="s">
        <v>1712</v>
      </c>
      <c r="D727" t="s">
        <v>1713</v>
      </c>
      <c r="E727" s="3">
        <v>4</v>
      </c>
      <c r="F727" t="s">
        <v>1042</v>
      </c>
      <c r="G727" t="s">
        <v>8</v>
      </c>
    </row>
    <row r="728" spans="1:7" x14ac:dyDescent="0.25">
      <c r="A728">
        <v>739</v>
      </c>
      <c r="B728" s="1" t="s">
        <v>9</v>
      </c>
      <c r="C728" t="s">
        <v>1714</v>
      </c>
      <c r="D728" t="s">
        <v>1715</v>
      </c>
      <c r="E728" s="15" t="s">
        <v>1742</v>
      </c>
      <c r="F728" t="s">
        <v>1045</v>
      </c>
      <c r="G728" t="s">
        <v>8</v>
      </c>
    </row>
    <row r="729" spans="1:7" x14ac:dyDescent="0.25">
      <c r="A729">
        <v>740</v>
      </c>
      <c r="B729" s="1" t="s">
        <v>9</v>
      </c>
      <c r="C729" t="s">
        <v>1716</v>
      </c>
      <c r="D729" t="s">
        <v>1717</v>
      </c>
      <c r="E729" s="15" t="s">
        <v>1743</v>
      </c>
      <c r="F729" t="s">
        <v>1048</v>
      </c>
      <c r="G729" t="s">
        <v>8</v>
      </c>
    </row>
    <row r="730" spans="1:7" x14ac:dyDescent="0.25">
      <c r="A730">
        <v>741</v>
      </c>
      <c r="B730" s="1" t="s">
        <v>9</v>
      </c>
      <c r="C730" t="s">
        <v>1718</v>
      </c>
      <c r="D730" t="s">
        <v>1719</v>
      </c>
      <c r="E730" s="15" t="s">
        <v>1741</v>
      </c>
      <c r="F730" t="s">
        <v>311</v>
      </c>
      <c r="G730" t="s">
        <v>8</v>
      </c>
    </row>
    <row r="731" spans="1:7" x14ac:dyDescent="0.25">
      <c r="A731">
        <v>742</v>
      </c>
      <c r="B731" s="1" t="s">
        <v>9</v>
      </c>
      <c r="C731" t="s">
        <v>1720</v>
      </c>
      <c r="D731" t="s">
        <v>1721</v>
      </c>
      <c r="E731" s="3" t="s">
        <v>1722</v>
      </c>
      <c r="F731" t="s">
        <v>314</v>
      </c>
      <c r="G731" t="s">
        <v>39</v>
      </c>
    </row>
    <row r="732" spans="1:7" x14ac:dyDescent="0.25">
      <c r="A732">
        <v>743</v>
      </c>
      <c r="B732" s="1" t="s">
        <v>9</v>
      </c>
      <c r="C732" t="s">
        <v>1723</v>
      </c>
      <c r="D732" t="s">
        <v>1724</v>
      </c>
      <c r="E732" s="3">
        <v>50</v>
      </c>
      <c r="F732" t="s">
        <v>1055</v>
      </c>
      <c r="G732" t="s">
        <v>8</v>
      </c>
    </row>
    <row r="733" spans="1:7" x14ac:dyDescent="0.25">
      <c r="A733">
        <v>744</v>
      </c>
      <c r="B733" s="1" t="s">
        <v>9</v>
      </c>
      <c r="C733" t="s">
        <v>1725</v>
      </c>
      <c r="D733" t="s">
        <v>1726</v>
      </c>
      <c r="E733" s="3">
        <v>35</v>
      </c>
      <c r="F733" t="s">
        <v>1059</v>
      </c>
      <c r="G733" t="s">
        <v>8</v>
      </c>
    </row>
    <row r="734" spans="1:7" x14ac:dyDescent="0.25">
      <c r="A734">
        <v>745</v>
      </c>
      <c r="B734" s="1" t="s">
        <v>9</v>
      </c>
      <c r="C734" t="s">
        <v>1727</v>
      </c>
      <c r="D734" t="s">
        <v>1728</v>
      </c>
      <c r="E734" s="3">
        <v>132</v>
      </c>
      <c r="F734" t="s">
        <v>231</v>
      </c>
      <c r="G734" t="s">
        <v>39</v>
      </c>
    </row>
    <row r="735" spans="1:7" x14ac:dyDescent="0.25">
      <c r="A735">
        <v>746</v>
      </c>
      <c r="B735" s="1" t="s">
        <v>9</v>
      </c>
      <c r="C735" t="s">
        <v>1729</v>
      </c>
      <c r="D735" t="s">
        <v>1730</v>
      </c>
      <c r="E735" s="15" t="s">
        <v>1740</v>
      </c>
      <c r="F735" t="s">
        <v>272</v>
      </c>
      <c r="G735" t="s">
        <v>39</v>
      </c>
    </row>
    <row r="736" spans="1:7" x14ac:dyDescent="0.25">
      <c r="A736">
        <v>747</v>
      </c>
      <c r="B736" s="1" t="s">
        <v>9</v>
      </c>
      <c r="C736" t="s">
        <v>1731</v>
      </c>
      <c r="D736" t="s">
        <v>1732</v>
      </c>
      <c r="E736" s="3" t="s">
        <v>1733</v>
      </c>
      <c r="F736" t="s">
        <v>949</v>
      </c>
      <c r="G736" t="s">
        <v>39</v>
      </c>
    </row>
    <row r="737" spans="1:7" x14ac:dyDescent="0.25">
      <c r="A737">
        <v>748</v>
      </c>
      <c r="B737" s="1" t="s">
        <v>9</v>
      </c>
      <c r="C737" t="s">
        <v>1734</v>
      </c>
      <c r="D737" t="s">
        <v>1735</v>
      </c>
      <c r="E737" s="3">
        <v>2</v>
      </c>
      <c r="F737" t="s">
        <v>1070</v>
      </c>
      <c r="G737" t="s">
        <v>39</v>
      </c>
    </row>
    <row r="738" spans="1:7" x14ac:dyDescent="0.25">
      <c r="A738">
        <v>749</v>
      </c>
      <c r="B738" s="1" t="s">
        <v>9</v>
      </c>
      <c r="C738" t="s">
        <v>1736</v>
      </c>
      <c r="D738" t="s">
        <v>1737</v>
      </c>
      <c r="E738" s="3">
        <v>60</v>
      </c>
      <c r="F738" t="s">
        <v>235</v>
      </c>
      <c r="G738" t="s">
        <v>8</v>
      </c>
    </row>
    <row r="739" spans="1:7" x14ac:dyDescent="0.25">
      <c r="A739">
        <v>750</v>
      </c>
      <c r="B739" s="1" t="s">
        <v>9</v>
      </c>
      <c r="C739" t="s">
        <v>1738</v>
      </c>
      <c r="D739" t="s">
        <v>1739</v>
      </c>
      <c r="E739" s="3">
        <v>4</v>
      </c>
      <c r="F739" t="s">
        <v>317</v>
      </c>
      <c r="G739" t="s">
        <v>8</v>
      </c>
    </row>
    <row r="740" spans="1:7" x14ac:dyDescent="0.25">
      <c r="A740">
        <v>751</v>
      </c>
      <c r="B740" s="1" t="s">
        <v>9</v>
      </c>
      <c r="C740" t="s">
        <v>1759</v>
      </c>
      <c r="D740" t="s">
        <v>1760</v>
      </c>
      <c r="E740" s="3" t="s">
        <v>1761</v>
      </c>
      <c r="F740" t="s">
        <v>36</v>
      </c>
      <c r="G740" t="s">
        <v>39</v>
      </c>
    </row>
    <row r="741" spans="1:7" x14ac:dyDescent="0.25">
      <c r="A741">
        <v>752</v>
      </c>
      <c r="B741" s="1" t="s">
        <v>9</v>
      </c>
      <c r="C741" t="s">
        <v>1762</v>
      </c>
      <c r="D741" t="s">
        <v>1763</v>
      </c>
      <c r="E741" s="15" t="s">
        <v>1861</v>
      </c>
      <c r="F741" t="s">
        <v>14</v>
      </c>
      <c r="G741" t="s">
        <v>8</v>
      </c>
    </row>
    <row r="742" spans="1:7" x14ac:dyDescent="0.25">
      <c r="A742">
        <v>753</v>
      </c>
      <c r="B742" s="1" t="s">
        <v>9</v>
      </c>
      <c r="C742" t="s">
        <v>1764</v>
      </c>
      <c r="D742" t="s">
        <v>1765</v>
      </c>
      <c r="E742" s="3" t="s">
        <v>1766</v>
      </c>
      <c r="F742" t="s">
        <v>17</v>
      </c>
      <c r="G742" t="s">
        <v>8</v>
      </c>
    </row>
    <row r="743" spans="1:7" x14ac:dyDescent="0.25">
      <c r="A743">
        <v>754</v>
      </c>
      <c r="B743" s="1" t="s">
        <v>9</v>
      </c>
      <c r="C743" t="s">
        <v>1767</v>
      </c>
      <c r="D743" t="s">
        <v>1768</v>
      </c>
      <c r="E743" s="3">
        <v>5</v>
      </c>
      <c r="F743" t="s">
        <v>20</v>
      </c>
      <c r="G743" t="s">
        <v>8</v>
      </c>
    </row>
    <row r="744" spans="1:7" x14ac:dyDescent="0.25">
      <c r="A744">
        <v>755</v>
      </c>
      <c r="B744" s="1" t="s">
        <v>9</v>
      </c>
      <c r="C744" t="s">
        <v>1769</v>
      </c>
      <c r="D744" t="s">
        <v>1770</v>
      </c>
      <c r="E744" s="3" t="s">
        <v>1771</v>
      </c>
      <c r="F744" t="s">
        <v>20</v>
      </c>
      <c r="G744" t="s">
        <v>8</v>
      </c>
    </row>
    <row r="745" spans="1:7" x14ac:dyDescent="0.25">
      <c r="A745">
        <v>756</v>
      </c>
      <c r="B745" s="1" t="s">
        <v>9</v>
      </c>
      <c r="C745" t="s">
        <v>1772</v>
      </c>
      <c r="D745" t="s">
        <v>1773</v>
      </c>
      <c r="E745" s="3" t="s">
        <v>1774</v>
      </c>
      <c r="F745" t="s">
        <v>20</v>
      </c>
      <c r="G745" t="s">
        <v>39</v>
      </c>
    </row>
    <row r="746" spans="1:7" x14ac:dyDescent="0.25">
      <c r="A746">
        <v>757</v>
      </c>
      <c r="B746" s="1" t="s">
        <v>9</v>
      </c>
      <c r="C746" t="s">
        <v>1775</v>
      </c>
      <c r="D746" t="s">
        <v>1776</v>
      </c>
      <c r="E746" s="3">
        <v>6</v>
      </c>
      <c r="F746" t="s">
        <v>20</v>
      </c>
      <c r="G746" t="s">
        <v>8</v>
      </c>
    </row>
    <row r="747" spans="1:7" x14ac:dyDescent="0.25">
      <c r="A747">
        <v>758</v>
      </c>
      <c r="B747" s="1" t="s">
        <v>9</v>
      </c>
      <c r="C747" t="s">
        <v>1777</v>
      </c>
      <c r="D747" t="s">
        <v>1778</v>
      </c>
      <c r="E747" s="3" t="s">
        <v>1778</v>
      </c>
      <c r="F747" t="s">
        <v>20</v>
      </c>
      <c r="G747" t="s">
        <v>39</v>
      </c>
    </row>
    <row r="748" spans="1:7" x14ac:dyDescent="0.25">
      <c r="A748">
        <v>759</v>
      </c>
      <c r="B748" s="1" t="s">
        <v>9</v>
      </c>
      <c r="C748" t="s">
        <v>1779</v>
      </c>
      <c r="D748" t="s">
        <v>1780</v>
      </c>
      <c r="E748" s="3">
        <v>2</v>
      </c>
      <c r="F748" t="s">
        <v>20</v>
      </c>
      <c r="G748" t="s">
        <v>8</v>
      </c>
    </row>
    <row r="749" spans="1:7" x14ac:dyDescent="0.25">
      <c r="A749">
        <v>760</v>
      </c>
      <c r="B749" s="1" t="s">
        <v>9</v>
      </c>
      <c r="C749" t="s">
        <v>1781</v>
      </c>
      <c r="D749" t="s">
        <v>1782</v>
      </c>
      <c r="E749" s="3">
        <v>6.6</v>
      </c>
      <c r="F749" t="s">
        <v>41</v>
      </c>
      <c r="G749" t="s">
        <v>8</v>
      </c>
    </row>
    <row r="750" spans="1:7" x14ac:dyDescent="0.25">
      <c r="A750">
        <v>761</v>
      </c>
      <c r="B750" s="1" t="s">
        <v>9</v>
      </c>
      <c r="C750" t="s">
        <v>1682</v>
      </c>
      <c r="D750" t="s">
        <v>1683</v>
      </c>
      <c r="E750" s="15" t="s">
        <v>1744</v>
      </c>
      <c r="F750" t="s">
        <v>14</v>
      </c>
      <c r="G750" t="s">
        <v>8</v>
      </c>
    </row>
    <row r="751" spans="1:7" x14ac:dyDescent="0.25">
      <c r="A751">
        <v>762</v>
      </c>
      <c r="B751" s="1" t="s">
        <v>9</v>
      </c>
      <c r="C751" t="s">
        <v>1783</v>
      </c>
      <c r="D751" t="s">
        <v>1784</v>
      </c>
      <c r="E751" s="3">
        <v>2</v>
      </c>
      <c r="F751" t="s">
        <v>48</v>
      </c>
      <c r="G751" t="s">
        <v>8</v>
      </c>
    </row>
    <row r="752" spans="1:7" x14ac:dyDescent="0.25">
      <c r="A752">
        <v>763</v>
      </c>
      <c r="B752" s="1" t="s">
        <v>9</v>
      </c>
      <c r="C752" t="s">
        <v>1785</v>
      </c>
      <c r="D752" t="s">
        <v>1786</v>
      </c>
      <c r="E752" s="3">
        <v>40</v>
      </c>
      <c r="F752" t="s">
        <v>53</v>
      </c>
      <c r="G752" t="s">
        <v>8</v>
      </c>
    </row>
    <row r="753" spans="1:7" x14ac:dyDescent="0.25">
      <c r="A753">
        <v>764</v>
      </c>
      <c r="B753" s="1" t="s">
        <v>9</v>
      </c>
      <c r="C753" t="s">
        <v>1787</v>
      </c>
      <c r="D753" t="s">
        <v>1788</v>
      </c>
      <c r="E753" s="3">
        <v>2</v>
      </c>
      <c r="F753" t="s">
        <v>20</v>
      </c>
      <c r="G753" t="s">
        <v>8</v>
      </c>
    </row>
    <row r="754" spans="1:7" x14ac:dyDescent="0.25">
      <c r="A754">
        <v>765</v>
      </c>
      <c r="B754" s="1" t="s">
        <v>9</v>
      </c>
      <c r="C754" t="s">
        <v>1789</v>
      </c>
      <c r="D754" t="s">
        <v>1790</v>
      </c>
      <c r="E754" s="3" t="s">
        <v>1791</v>
      </c>
      <c r="F754" t="s">
        <v>17</v>
      </c>
      <c r="G754" t="s">
        <v>8</v>
      </c>
    </row>
    <row r="755" spans="1:7" x14ac:dyDescent="0.25">
      <c r="A755">
        <v>766</v>
      </c>
      <c r="B755" s="1" t="s">
        <v>9</v>
      </c>
      <c r="C755" t="s">
        <v>1792</v>
      </c>
      <c r="D755" t="s">
        <v>1793</v>
      </c>
      <c r="E755" s="3">
        <v>0</v>
      </c>
      <c r="F755" t="s">
        <v>48</v>
      </c>
      <c r="G755" t="s">
        <v>8</v>
      </c>
    </row>
    <row r="756" spans="1:7" x14ac:dyDescent="0.25">
      <c r="A756">
        <v>767</v>
      </c>
      <c r="B756" s="1" t="s">
        <v>9</v>
      </c>
      <c r="C756" t="s">
        <v>1794</v>
      </c>
      <c r="D756" t="s">
        <v>1795</v>
      </c>
      <c r="E756" s="3">
        <v>28</v>
      </c>
      <c r="F756" t="s">
        <v>53</v>
      </c>
      <c r="G756" t="s">
        <v>8</v>
      </c>
    </row>
    <row r="757" spans="1:7" x14ac:dyDescent="0.25">
      <c r="A757">
        <v>768</v>
      </c>
      <c r="B757" s="1" t="s">
        <v>9</v>
      </c>
      <c r="C757" t="s">
        <v>1796</v>
      </c>
      <c r="D757" t="s">
        <v>1797</v>
      </c>
      <c r="E757" s="3" t="s">
        <v>1798</v>
      </c>
      <c r="F757" t="s">
        <v>20</v>
      </c>
      <c r="G757" t="s">
        <v>39</v>
      </c>
    </row>
    <row r="758" spans="1:7" x14ac:dyDescent="0.25">
      <c r="A758">
        <v>769</v>
      </c>
      <c r="B758" s="1" t="s">
        <v>9</v>
      </c>
      <c r="C758" t="s">
        <v>1799</v>
      </c>
      <c r="D758" t="s">
        <v>1800</v>
      </c>
      <c r="E758" s="15" t="s">
        <v>1860</v>
      </c>
      <c r="F758" t="s">
        <v>14</v>
      </c>
      <c r="G758" t="s">
        <v>8</v>
      </c>
    </row>
    <row r="759" spans="1:7" x14ac:dyDescent="0.25">
      <c r="A759">
        <v>770</v>
      </c>
      <c r="B759" s="1" t="s">
        <v>9</v>
      </c>
      <c r="C759" t="s">
        <v>1801</v>
      </c>
      <c r="D759" t="s">
        <v>1802</v>
      </c>
      <c r="E759" s="3">
        <v>3</v>
      </c>
      <c r="F759" t="s">
        <v>17</v>
      </c>
      <c r="G759" t="s">
        <v>8</v>
      </c>
    </row>
    <row r="760" spans="1:7" x14ac:dyDescent="0.25">
      <c r="A760">
        <v>771</v>
      </c>
      <c r="B760" s="1" t="s">
        <v>9</v>
      </c>
      <c r="C760" t="s">
        <v>1803</v>
      </c>
      <c r="D760" t="s">
        <v>1804</v>
      </c>
      <c r="E760" s="3">
        <v>28.27</v>
      </c>
      <c r="F760" t="s">
        <v>53</v>
      </c>
      <c r="G760" t="s">
        <v>8</v>
      </c>
    </row>
    <row r="761" spans="1:7" x14ac:dyDescent="0.25">
      <c r="A761">
        <v>772</v>
      </c>
      <c r="B761" s="1" t="s">
        <v>9</v>
      </c>
      <c r="C761" t="s">
        <v>1805</v>
      </c>
      <c r="D761" t="s">
        <v>1806</v>
      </c>
      <c r="E761" s="17" t="s">
        <v>1859</v>
      </c>
      <c r="F761" t="s">
        <v>20</v>
      </c>
      <c r="G761" t="s">
        <v>39</v>
      </c>
    </row>
    <row r="762" spans="1:7" x14ac:dyDescent="0.25">
      <c r="A762">
        <v>773</v>
      </c>
      <c r="B762" s="1" t="s">
        <v>9</v>
      </c>
      <c r="C762" t="s">
        <v>1807</v>
      </c>
      <c r="D762" t="s">
        <v>1808</v>
      </c>
      <c r="E762" s="3">
        <v>4</v>
      </c>
      <c r="F762" t="s">
        <v>48</v>
      </c>
      <c r="G762" t="s">
        <v>8</v>
      </c>
    </row>
    <row r="763" spans="1:7" x14ac:dyDescent="0.25">
      <c r="A763">
        <v>774</v>
      </c>
      <c r="B763" s="1" t="s">
        <v>9</v>
      </c>
      <c r="C763" t="s">
        <v>1809</v>
      </c>
      <c r="D763" t="s">
        <v>1810</v>
      </c>
      <c r="E763" s="3">
        <v>125</v>
      </c>
      <c r="F763" t="s">
        <v>53</v>
      </c>
      <c r="G763" t="s">
        <v>8</v>
      </c>
    </row>
    <row r="764" spans="1:7" x14ac:dyDescent="0.25">
      <c r="A764">
        <v>775</v>
      </c>
      <c r="B764" s="1" t="s">
        <v>9</v>
      </c>
      <c r="C764" t="s">
        <v>1811</v>
      </c>
      <c r="D764" t="s">
        <v>1812</v>
      </c>
      <c r="E764" s="3" t="s">
        <v>1813</v>
      </c>
      <c r="F764" t="s">
        <v>20</v>
      </c>
      <c r="G764" t="s">
        <v>8</v>
      </c>
    </row>
    <row r="765" spans="1:7" x14ac:dyDescent="0.25">
      <c r="A765">
        <v>776</v>
      </c>
      <c r="B765" s="1" t="s">
        <v>9</v>
      </c>
      <c r="C765" t="s">
        <v>1814</v>
      </c>
      <c r="D765" t="s">
        <v>1815</v>
      </c>
      <c r="E765" s="3" t="s">
        <v>1816</v>
      </c>
      <c r="F765" t="s">
        <v>36</v>
      </c>
      <c r="G765" t="s">
        <v>39</v>
      </c>
    </row>
    <row r="766" spans="1:7" x14ac:dyDescent="0.25">
      <c r="A766">
        <v>777</v>
      </c>
      <c r="B766" s="1" t="s">
        <v>9</v>
      </c>
      <c r="C766" t="s">
        <v>1817</v>
      </c>
      <c r="D766" t="s">
        <v>1818</v>
      </c>
      <c r="E766" s="3">
        <v>55</v>
      </c>
      <c r="F766" t="s">
        <v>63</v>
      </c>
      <c r="G766" t="s">
        <v>8</v>
      </c>
    </row>
    <row r="767" spans="1:7" x14ac:dyDescent="0.25">
      <c r="A767">
        <v>778</v>
      </c>
      <c r="B767" s="1" t="s">
        <v>9</v>
      </c>
      <c r="C767" t="s">
        <v>1819</v>
      </c>
      <c r="D767" t="s">
        <v>1820</v>
      </c>
      <c r="E767" s="3" t="s">
        <v>1821</v>
      </c>
      <c r="F767" t="s">
        <v>17</v>
      </c>
      <c r="G767" t="s">
        <v>8</v>
      </c>
    </row>
    <row r="768" spans="1:7" x14ac:dyDescent="0.25">
      <c r="A768">
        <v>779</v>
      </c>
      <c r="B768" s="1" t="s">
        <v>9</v>
      </c>
      <c r="C768" t="s">
        <v>1822</v>
      </c>
      <c r="D768" t="s">
        <v>1823</v>
      </c>
      <c r="E768" s="3">
        <v>12</v>
      </c>
      <c r="F768" t="s">
        <v>53</v>
      </c>
      <c r="G768" t="s">
        <v>8</v>
      </c>
    </row>
    <row r="769" spans="1:7" x14ac:dyDescent="0.25">
      <c r="A769">
        <v>780</v>
      </c>
      <c r="B769" s="1" t="s">
        <v>9</v>
      </c>
      <c r="C769" t="s">
        <v>1824</v>
      </c>
      <c r="D769" t="s">
        <v>1825</v>
      </c>
      <c r="E769" s="15" t="s">
        <v>1747</v>
      </c>
      <c r="F769" t="s">
        <v>14</v>
      </c>
      <c r="G769" t="s">
        <v>8</v>
      </c>
    </row>
    <row r="770" spans="1:7" x14ac:dyDescent="0.25">
      <c r="A770">
        <v>781</v>
      </c>
      <c r="B770" s="1" t="s">
        <v>9</v>
      </c>
      <c r="C770" t="s">
        <v>1826</v>
      </c>
      <c r="D770" t="s">
        <v>1827</v>
      </c>
      <c r="E770" s="3">
        <v>-3</v>
      </c>
      <c r="F770" t="s">
        <v>17</v>
      </c>
      <c r="G770" t="s">
        <v>8</v>
      </c>
    </row>
    <row r="771" spans="1:7" x14ac:dyDescent="0.25">
      <c r="A771">
        <v>782</v>
      </c>
      <c r="B771" s="1" t="s">
        <v>9</v>
      </c>
      <c r="C771" t="s">
        <v>1828</v>
      </c>
      <c r="D771" t="s">
        <v>1829</v>
      </c>
      <c r="E771" s="3" t="s">
        <v>1830</v>
      </c>
      <c r="F771" t="s">
        <v>20</v>
      </c>
      <c r="G771" t="s">
        <v>39</v>
      </c>
    </row>
    <row r="772" spans="1:7" x14ac:dyDescent="0.25">
      <c r="A772">
        <v>783</v>
      </c>
      <c r="B772" s="1" t="s">
        <v>9</v>
      </c>
      <c r="C772" t="s">
        <v>1831</v>
      </c>
      <c r="D772" t="s">
        <v>1832</v>
      </c>
      <c r="E772" s="3">
        <v>4</v>
      </c>
      <c r="F772" t="s">
        <v>48</v>
      </c>
      <c r="G772" t="s">
        <v>8</v>
      </c>
    </row>
    <row r="773" spans="1:7" x14ac:dyDescent="0.25">
      <c r="A773">
        <v>784</v>
      </c>
      <c r="B773" s="1" t="s">
        <v>9</v>
      </c>
      <c r="C773" t="s">
        <v>1833</v>
      </c>
      <c r="D773" t="s">
        <v>1834</v>
      </c>
      <c r="E773" s="3">
        <v>12</v>
      </c>
      <c r="F773" t="s">
        <v>53</v>
      </c>
      <c r="G773" t="s">
        <v>8</v>
      </c>
    </row>
    <row r="774" spans="1:7" x14ac:dyDescent="0.25">
      <c r="A774">
        <v>785</v>
      </c>
      <c r="B774" s="1" t="s">
        <v>9</v>
      </c>
      <c r="C774" t="s">
        <v>1835</v>
      </c>
      <c r="D774" t="s">
        <v>1836</v>
      </c>
      <c r="E774" s="3" t="s">
        <v>1837</v>
      </c>
      <c r="F774" t="s">
        <v>20</v>
      </c>
      <c r="G774" t="s">
        <v>39</v>
      </c>
    </row>
    <row r="775" spans="1:7" x14ac:dyDescent="0.25">
      <c r="A775">
        <v>786</v>
      </c>
      <c r="B775" s="1" t="s">
        <v>9</v>
      </c>
      <c r="C775" t="s">
        <v>1838</v>
      </c>
      <c r="D775" t="s">
        <v>1839</v>
      </c>
      <c r="E775" s="3" t="s">
        <v>701</v>
      </c>
      <c r="F775" t="s">
        <v>17</v>
      </c>
      <c r="G775" t="s">
        <v>8</v>
      </c>
    </row>
    <row r="776" spans="1:7" x14ac:dyDescent="0.25">
      <c r="A776">
        <v>787</v>
      </c>
      <c r="B776" s="1" t="s">
        <v>9</v>
      </c>
      <c r="C776" t="s">
        <v>1669</v>
      </c>
      <c r="D776" t="s">
        <v>1840</v>
      </c>
      <c r="E776" s="3">
        <v>2</v>
      </c>
      <c r="F776" t="s">
        <v>20</v>
      </c>
      <c r="G776" t="s">
        <v>8</v>
      </c>
    </row>
    <row r="777" spans="1:7" x14ac:dyDescent="0.25">
      <c r="A777">
        <v>788</v>
      </c>
      <c r="B777" s="1" t="s">
        <v>9</v>
      </c>
      <c r="C777" t="s">
        <v>1841</v>
      </c>
      <c r="D777" t="s">
        <v>1842</v>
      </c>
      <c r="E777" s="3">
        <f>-4/9</f>
        <v>-0.44444444444444442</v>
      </c>
      <c r="F777" t="s">
        <v>14</v>
      </c>
      <c r="G777" t="s">
        <v>8</v>
      </c>
    </row>
    <row r="778" spans="1:7" x14ac:dyDescent="0.25">
      <c r="A778">
        <v>789</v>
      </c>
      <c r="B778" s="1" t="s">
        <v>9</v>
      </c>
      <c r="C778" t="s">
        <v>1843</v>
      </c>
      <c r="D778" t="s">
        <v>1844</v>
      </c>
      <c r="E778" s="3" t="s">
        <v>1845</v>
      </c>
      <c r="F778" t="s">
        <v>36</v>
      </c>
      <c r="G778" t="s">
        <v>39</v>
      </c>
    </row>
    <row r="779" spans="1:7" x14ac:dyDescent="0.25">
      <c r="A779">
        <v>790</v>
      </c>
      <c r="B779" s="1" t="s">
        <v>9</v>
      </c>
      <c r="C779" t="s">
        <v>1846</v>
      </c>
      <c r="D779" t="s">
        <v>1847</v>
      </c>
      <c r="E779" s="3">
        <v>-4</v>
      </c>
      <c r="F779" t="s">
        <v>48</v>
      </c>
      <c r="G779" t="s">
        <v>8</v>
      </c>
    </row>
    <row r="780" spans="1:7" x14ac:dyDescent="0.25">
      <c r="A780">
        <v>791</v>
      </c>
      <c r="B780" s="1" t="s">
        <v>9</v>
      </c>
      <c r="C780" t="s">
        <v>1848</v>
      </c>
      <c r="D780" t="s">
        <v>1849</v>
      </c>
      <c r="E780" s="3">
        <v>197.92</v>
      </c>
      <c r="F780" t="s">
        <v>53</v>
      </c>
      <c r="G780" t="s">
        <v>8</v>
      </c>
    </row>
    <row r="781" spans="1:7" x14ac:dyDescent="0.25">
      <c r="A781">
        <v>792</v>
      </c>
      <c r="B781" s="1" t="s">
        <v>9</v>
      </c>
      <c r="C781" t="s">
        <v>1850</v>
      </c>
      <c r="D781" t="s">
        <v>1851</v>
      </c>
      <c r="E781" s="3" t="s">
        <v>1852</v>
      </c>
      <c r="F781" t="s">
        <v>99</v>
      </c>
      <c r="G781" t="s">
        <v>39</v>
      </c>
    </row>
    <row r="782" spans="1:7" x14ac:dyDescent="0.25">
      <c r="A782">
        <v>793</v>
      </c>
      <c r="B782" s="1" t="s">
        <v>9</v>
      </c>
      <c r="C782" t="s">
        <v>1853</v>
      </c>
      <c r="D782" t="s">
        <v>1854</v>
      </c>
      <c r="E782" s="3">
        <v>12</v>
      </c>
      <c r="F782" t="s">
        <v>48</v>
      </c>
      <c r="G782" t="s">
        <v>8</v>
      </c>
    </row>
    <row r="783" spans="1:7" x14ac:dyDescent="0.25">
      <c r="A783">
        <v>794</v>
      </c>
      <c r="B783" s="1" t="s">
        <v>9</v>
      </c>
      <c r="C783" t="s">
        <v>1855</v>
      </c>
      <c r="D783" t="s">
        <v>1856</v>
      </c>
      <c r="E783" s="3">
        <v>20</v>
      </c>
      <c r="F783" t="s">
        <v>53</v>
      </c>
      <c r="G783" t="s">
        <v>8</v>
      </c>
    </row>
    <row r="784" spans="1:7" x14ac:dyDescent="0.25">
      <c r="A784">
        <v>795</v>
      </c>
      <c r="B784" s="1" t="s">
        <v>9</v>
      </c>
      <c r="C784" t="s">
        <v>1857</v>
      </c>
      <c r="D784" t="s">
        <v>1858</v>
      </c>
      <c r="E784" s="3">
        <v>37.700000000000003</v>
      </c>
      <c r="F784" t="s">
        <v>53</v>
      </c>
      <c r="G784" t="s">
        <v>39</v>
      </c>
    </row>
    <row r="785" spans="1:7" x14ac:dyDescent="0.25">
      <c r="A785">
        <v>796</v>
      </c>
      <c r="B785" s="1" t="s">
        <v>9</v>
      </c>
      <c r="C785" t="s">
        <v>1862</v>
      </c>
      <c r="D785" t="s">
        <v>1808</v>
      </c>
      <c r="E785" s="3">
        <v>4</v>
      </c>
      <c r="F785" t="s">
        <v>1863</v>
      </c>
      <c r="G785" t="s">
        <v>8</v>
      </c>
    </row>
    <row r="786" spans="1:7" x14ac:dyDescent="0.25">
      <c r="A786">
        <v>797</v>
      </c>
      <c r="B786" s="1" t="s">
        <v>9</v>
      </c>
      <c r="C786" t="s">
        <v>1260</v>
      </c>
      <c r="D786" t="s">
        <v>1864</v>
      </c>
      <c r="E786" s="3">
        <v>153.94</v>
      </c>
      <c r="F786" t="s">
        <v>53</v>
      </c>
      <c r="G786" t="s">
        <v>8</v>
      </c>
    </row>
    <row r="787" spans="1:7" x14ac:dyDescent="0.25">
      <c r="A787">
        <v>798</v>
      </c>
      <c r="B787" s="1" t="s">
        <v>9</v>
      </c>
      <c r="C787" t="s">
        <v>1865</v>
      </c>
      <c r="D787" t="s">
        <v>1866</v>
      </c>
      <c r="E787" s="15" t="s">
        <v>1977</v>
      </c>
      <c r="F787" t="s">
        <v>14</v>
      </c>
      <c r="G787" t="s">
        <v>8</v>
      </c>
    </row>
    <row r="788" spans="1:7" x14ac:dyDescent="0.25">
      <c r="A788">
        <v>799</v>
      </c>
      <c r="B788" s="1" t="s">
        <v>9</v>
      </c>
      <c r="C788" t="s">
        <v>1867</v>
      </c>
      <c r="D788" t="s">
        <v>1868</v>
      </c>
      <c r="E788" s="3">
        <v>40</v>
      </c>
      <c r="F788" t="s">
        <v>53</v>
      </c>
      <c r="G788" t="s">
        <v>8</v>
      </c>
    </row>
    <row r="789" spans="1:7" x14ac:dyDescent="0.25">
      <c r="A789">
        <v>800</v>
      </c>
      <c r="B789" s="1" t="s">
        <v>9</v>
      </c>
      <c r="C789" t="s">
        <v>1869</v>
      </c>
      <c r="D789" t="s">
        <v>1870</v>
      </c>
      <c r="E789" s="3" t="s">
        <v>1871</v>
      </c>
      <c r="F789" t="s">
        <v>17</v>
      </c>
      <c r="G789" t="s">
        <v>39</v>
      </c>
    </row>
    <row r="790" spans="1:7" x14ac:dyDescent="0.25">
      <c r="A790">
        <v>801</v>
      </c>
      <c r="B790" s="1" t="s">
        <v>9</v>
      </c>
      <c r="C790" t="s">
        <v>1872</v>
      </c>
      <c r="D790" t="s">
        <v>1873</v>
      </c>
      <c r="E790" s="3">
        <v>1.33</v>
      </c>
      <c r="F790" t="s">
        <v>20</v>
      </c>
      <c r="G790" t="s">
        <v>39</v>
      </c>
    </row>
    <row r="791" spans="1:7" x14ac:dyDescent="0.25">
      <c r="A791">
        <v>802</v>
      </c>
      <c r="B791" s="1" t="s">
        <v>9</v>
      </c>
      <c r="C791" t="s">
        <v>1874</v>
      </c>
      <c r="D791" t="s">
        <v>1875</v>
      </c>
      <c r="E791" s="3">
        <v>0</v>
      </c>
      <c r="F791" t="s">
        <v>48</v>
      </c>
      <c r="G791" t="s">
        <v>8</v>
      </c>
    </row>
    <row r="792" spans="1:7" x14ac:dyDescent="0.25">
      <c r="A792">
        <v>803</v>
      </c>
      <c r="B792" s="1" t="s">
        <v>9</v>
      </c>
      <c r="C792" t="s">
        <v>1876</v>
      </c>
      <c r="D792" t="s">
        <v>1877</v>
      </c>
      <c r="E792" s="3">
        <v>268.08</v>
      </c>
      <c r="F792" t="s">
        <v>53</v>
      </c>
      <c r="G792" t="s">
        <v>39</v>
      </c>
    </row>
    <row r="793" spans="1:7" x14ac:dyDescent="0.25">
      <c r="A793">
        <v>804</v>
      </c>
      <c r="B793" s="1" t="s">
        <v>9</v>
      </c>
      <c r="C793" t="s">
        <v>1878</v>
      </c>
      <c r="D793" t="s">
        <v>1879</v>
      </c>
      <c r="E793" s="3">
        <v>6</v>
      </c>
      <c r="F793" t="s">
        <v>41</v>
      </c>
      <c r="G793" t="s">
        <v>8</v>
      </c>
    </row>
    <row r="794" spans="1:7" x14ac:dyDescent="0.25">
      <c r="A794">
        <v>805</v>
      </c>
      <c r="B794" s="1" t="s">
        <v>9</v>
      </c>
      <c r="C794" t="s">
        <v>1767</v>
      </c>
      <c r="D794" t="s">
        <v>1880</v>
      </c>
      <c r="E794" s="3">
        <v>5</v>
      </c>
      <c r="F794" t="s">
        <v>20</v>
      </c>
      <c r="G794" t="s">
        <v>8</v>
      </c>
    </row>
    <row r="795" spans="1:7" x14ac:dyDescent="0.25">
      <c r="A795">
        <v>806</v>
      </c>
      <c r="B795" s="1" t="s">
        <v>9</v>
      </c>
      <c r="C795" t="s">
        <v>1881</v>
      </c>
      <c r="D795" t="s">
        <v>1882</v>
      </c>
      <c r="E795" s="3">
        <v>8</v>
      </c>
      <c r="F795" t="s">
        <v>1863</v>
      </c>
      <c r="G795" t="s">
        <v>8</v>
      </c>
    </row>
    <row r="796" spans="1:7" x14ac:dyDescent="0.25">
      <c r="A796">
        <v>807</v>
      </c>
      <c r="B796" s="1" t="s">
        <v>9</v>
      </c>
      <c r="C796" t="s">
        <v>1883</v>
      </c>
      <c r="D796" t="s">
        <v>1884</v>
      </c>
      <c r="E796" s="3">
        <v>5</v>
      </c>
      <c r="F796" t="s">
        <v>41</v>
      </c>
      <c r="G796" t="s">
        <v>8</v>
      </c>
    </row>
    <row r="797" spans="1:7" x14ac:dyDescent="0.25">
      <c r="A797">
        <v>808</v>
      </c>
      <c r="B797" s="1" t="s">
        <v>9</v>
      </c>
      <c r="C797" t="s">
        <v>1814</v>
      </c>
      <c r="D797" t="s">
        <v>1885</v>
      </c>
      <c r="E797" s="3" t="s">
        <v>1816</v>
      </c>
      <c r="F797" t="s">
        <v>1886</v>
      </c>
      <c r="G797" t="s">
        <v>39</v>
      </c>
    </row>
    <row r="798" spans="1:7" x14ac:dyDescent="0.25">
      <c r="A798">
        <v>809</v>
      </c>
      <c r="B798" s="1" t="s">
        <v>9</v>
      </c>
      <c r="C798" t="s">
        <v>1527</v>
      </c>
      <c r="D798" t="s">
        <v>1887</v>
      </c>
      <c r="E798" s="3">
        <v>24</v>
      </c>
      <c r="F798" t="s">
        <v>53</v>
      </c>
      <c r="G798" t="s">
        <v>8</v>
      </c>
    </row>
    <row r="799" spans="1:7" x14ac:dyDescent="0.25">
      <c r="A799">
        <v>810</v>
      </c>
      <c r="B799" s="1" t="s">
        <v>9</v>
      </c>
      <c r="C799" t="s">
        <v>1888</v>
      </c>
      <c r="D799" t="s">
        <v>1889</v>
      </c>
      <c r="E799" s="3" t="s">
        <v>1890</v>
      </c>
      <c r="F799" t="s">
        <v>14</v>
      </c>
      <c r="G799" t="s">
        <v>8</v>
      </c>
    </row>
    <row r="800" spans="1:7" x14ac:dyDescent="0.25">
      <c r="A800">
        <v>811</v>
      </c>
      <c r="B800" s="1" t="s">
        <v>9</v>
      </c>
      <c r="C800" t="s">
        <v>1891</v>
      </c>
      <c r="D800" t="s">
        <v>1892</v>
      </c>
      <c r="E800" s="3" t="s">
        <v>1893</v>
      </c>
      <c r="F800" t="s">
        <v>20</v>
      </c>
      <c r="G800" t="s">
        <v>39</v>
      </c>
    </row>
    <row r="801" spans="1:7" x14ac:dyDescent="0.25">
      <c r="A801">
        <v>812</v>
      </c>
      <c r="B801" s="1" t="s">
        <v>9</v>
      </c>
      <c r="C801" t="s">
        <v>1894</v>
      </c>
      <c r="D801" t="s">
        <v>1895</v>
      </c>
      <c r="E801" s="3">
        <v>4</v>
      </c>
      <c r="F801" t="s">
        <v>1863</v>
      </c>
      <c r="G801" t="s">
        <v>8</v>
      </c>
    </row>
    <row r="802" spans="1:7" x14ac:dyDescent="0.25">
      <c r="A802">
        <v>813</v>
      </c>
      <c r="B802" s="1" t="s">
        <v>9</v>
      </c>
      <c r="C802" t="s">
        <v>1896</v>
      </c>
      <c r="D802" t="s">
        <v>1897</v>
      </c>
      <c r="E802" s="3">
        <v>54</v>
      </c>
      <c r="F802" t="s">
        <v>53</v>
      </c>
      <c r="G802" t="s">
        <v>8</v>
      </c>
    </row>
    <row r="803" spans="1:7" x14ac:dyDescent="0.25">
      <c r="A803">
        <v>814</v>
      </c>
      <c r="B803" s="1" t="s">
        <v>9</v>
      </c>
      <c r="C803" t="s">
        <v>1898</v>
      </c>
      <c r="D803" t="s">
        <v>1899</v>
      </c>
      <c r="E803" s="15" t="s">
        <v>1747</v>
      </c>
      <c r="F803" t="s">
        <v>854</v>
      </c>
      <c r="G803" t="s">
        <v>8</v>
      </c>
    </row>
    <row r="804" spans="1:7" x14ac:dyDescent="0.25">
      <c r="A804">
        <v>815</v>
      </c>
      <c r="B804" s="1" t="s">
        <v>9</v>
      </c>
      <c r="C804" t="s">
        <v>1900</v>
      </c>
      <c r="D804" t="s">
        <v>1901</v>
      </c>
      <c r="E804" s="3">
        <v>6</v>
      </c>
      <c r="F804" t="s">
        <v>53</v>
      </c>
      <c r="G804" t="s">
        <v>8</v>
      </c>
    </row>
    <row r="805" spans="1:7" x14ac:dyDescent="0.25">
      <c r="A805">
        <v>816</v>
      </c>
      <c r="B805" s="1" t="s">
        <v>9</v>
      </c>
      <c r="C805" t="s">
        <v>1902</v>
      </c>
      <c r="D805" t="s">
        <v>1765</v>
      </c>
      <c r="E805" s="3" t="s">
        <v>1766</v>
      </c>
      <c r="F805" t="s">
        <v>17</v>
      </c>
      <c r="G805" t="s">
        <v>8</v>
      </c>
    </row>
    <row r="806" spans="1:7" x14ac:dyDescent="0.25">
      <c r="A806">
        <v>817</v>
      </c>
      <c r="B806" s="1" t="s">
        <v>9</v>
      </c>
      <c r="C806" t="s">
        <v>1903</v>
      </c>
      <c r="D806" t="s">
        <v>1904</v>
      </c>
      <c r="E806" s="3">
        <v>24</v>
      </c>
      <c r="F806" t="s">
        <v>53</v>
      </c>
      <c r="G806" t="s">
        <v>8</v>
      </c>
    </row>
    <row r="807" spans="1:7" x14ac:dyDescent="0.25">
      <c r="A807">
        <v>818</v>
      </c>
      <c r="B807" s="1" t="s">
        <v>9</v>
      </c>
      <c r="C807" t="s">
        <v>1905</v>
      </c>
      <c r="D807" t="s">
        <v>1906</v>
      </c>
      <c r="E807" s="15" t="s">
        <v>1977</v>
      </c>
      <c r="F807" t="s">
        <v>14</v>
      </c>
      <c r="G807" t="s">
        <v>8</v>
      </c>
    </row>
    <row r="808" spans="1:7" x14ac:dyDescent="0.25">
      <c r="A808">
        <v>819</v>
      </c>
      <c r="B808" s="1" t="s">
        <v>9</v>
      </c>
      <c r="C808" t="s">
        <v>1907</v>
      </c>
      <c r="D808" t="s">
        <v>1908</v>
      </c>
      <c r="E808" s="3">
        <v>141.37</v>
      </c>
      <c r="F808" t="s">
        <v>53</v>
      </c>
      <c r="G808" t="s">
        <v>39</v>
      </c>
    </row>
    <row r="809" spans="1:7" x14ac:dyDescent="0.25">
      <c r="A809">
        <v>820</v>
      </c>
      <c r="B809" s="1" t="s">
        <v>9</v>
      </c>
      <c r="C809" t="s">
        <v>1909</v>
      </c>
      <c r="D809" t="s">
        <v>1910</v>
      </c>
      <c r="E809" s="3" t="s">
        <v>1371</v>
      </c>
      <c r="F809" t="s">
        <v>17</v>
      </c>
      <c r="G809" t="s">
        <v>8</v>
      </c>
    </row>
    <row r="810" spans="1:7" x14ac:dyDescent="0.25">
      <c r="A810">
        <v>821</v>
      </c>
      <c r="B810" s="1" t="s">
        <v>9</v>
      </c>
      <c r="C810" t="s">
        <v>1911</v>
      </c>
      <c r="D810" t="s">
        <v>1912</v>
      </c>
      <c r="E810" s="3">
        <v>40</v>
      </c>
      <c r="F810" t="s">
        <v>53</v>
      </c>
      <c r="G810" t="s">
        <v>8</v>
      </c>
    </row>
    <row r="811" spans="1:7" x14ac:dyDescent="0.25">
      <c r="A811">
        <v>822</v>
      </c>
      <c r="B811" s="1" t="s">
        <v>9</v>
      </c>
      <c r="C811" t="s">
        <v>1913</v>
      </c>
      <c r="D811" t="s">
        <v>1914</v>
      </c>
      <c r="E811" s="3" t="s">
        <v>1690</v>
      </c>
      <c r="F811" t="s">
        <v>48</v>
      </c>
      <c r="G811" t="s">
        <v>8</v>
      </c>
    </row>
    <row r="812" spans="1:7" x14ac:dyDescent="0.25">
      <c r="A812">
        <v>823</v>
      </c>
      <c r="B812" s="1" t="s">
        <v>9</v>
      </c>
      <c r="C812" t="s">
        <v>1915</v>
      </c>
      <c r="D812" t="s">
        <v>1916</v>
      </c>
      <c r="E812" s="3">
        <v>2</v>
      </c>
      <c r="F812" t="s">
        <v>20</v>
      </c>
      <c r="G812" t="s">
        <v>8</v>
      </c>
    </row>
    <row r="813" spans="1:7" x14ac:dyDescent="0.25">
      <c r="A813">
        <v>824</v>
      </c>
      <c r="B813" s="1" t="s">
        <v>9</v>
      </c>
      <c r="C813" t="s">
        <v>1917</v>
      </c>
      <c r="D813" t="s">
        <v>1918</v>
      </c>
      <c r="E813" s="3" t="s">
        <v>1919</v>
      </c>
      <c r="F813" t="s">
        <v>53</v>
      </c>
      <c r="G813" t="s">
        <v>8</v>
      </c>
    </row>
    <row r="814" spans="1:7" x14ac:dyDescent="0.25">
      <c r="A814">
        <v>825</v>
      </c>
      <c r="B814" s="1" t="s">
        <v>9</v>
      </c>
      <c r="C814" t="s">
        <v>1920</v>
      </c>
      <c r="D814" t="s">
        <v>1921</v>
      </c>
      <c r="E814" s="3">
        <v>6</v>
      </c>
      <c r="F814" t="s">
        <v>1863</v>
      </c>
      <c r="G814" t="s">
        <v>8</v>
      </c>
    </row>
    <row r="815" spans="1:7" x14ac:dyDescent="0.25">
      <c r="A815">
        <v>826</v>
      </c>
      <c r="B815" s="1" t="s">
        <v>9</v>
      </c>
      <c r="C815" t="s">
        <v>1922</v>
      </c>
      <c r="D815" t="s">
        <v>1923</v>
      </c>
      <c r="E815" s="3" t="s">
        <v>1924</v>
      </c>
      <c r="F815" t="s">
        <v>20</v>
      </c>
      <c r="G815" t="s">
        <v>8</v>
      </c>
    </row>
    <row r="816" spans="1:7" x14ac:dyDescent="0.25">
      <c r="A816">
        <v>827</v>
      </c>
      <c r="B816" s="1" t="s">
        <v>9</v>
      </c>
      <c r="C816" t="s">
        <v>1925</v>
      </c>
      <c r="D816" t="s">
        <v>1926</v>
      </c>
      <c r="E816" s="3" t="s">
        <v>1927</v>
      </c>
      <c r="F816" t="s">
        <v>17</v>
      </c>
      <c r="G816" t="s">
        <v>8</v>
      </c>
    </row>
    <row r="817" spans="1:7" x14ac:dyDescent="0.25">
      <c r="A817">
        <v>828</v>
      </c>
      <c r="B817" s="1" t="s">
        <v>9</v>
      </c>
      <c r="C817" t="s">
        <v>1928</v>
      </c>
      <c r="D817" t="s">
        <v>1929</v>
      </c>
      <c r="E817" s="15" t="s">
        <v>1743</v>
      </c>
      <c r="F817" t="s">
        <v>854</v>
      </c>
      <c r="G817" t="s">
        <v>8</v>
      </c>
    </row>
    <row r="818" spans="1:7" x14ac:dyDescent="0.25">
      <c r="A818">
        <v>829</v>
      </c>
      <c r="B818" s="1" t="s">
        <v>9</v>
      </c>
      <c r="C818" t="s">
        <v>1930</v>
      </c>
      <c r="D818" t="s">
        <v>1931</v>
      </c>
      <c r="E818" s="15" t="s">
        <v>1976</v>
      </c>
      <c r="F818" t="s">
        <v>14</v>
      </c>
      <c r="G818" t="s">
        <v>8</v>
      </c>
    </row>
    <row r="819" spans="1:7" x14ac:dyDescent="0.25">
      <c r="A819">
        <v>830</v>
      </c>
      <c r="B819" s="1" t="s">
        <v>9</v>
      </c>
      <c r="C819" t="s">
        <v>1932</v>
      </c>
      <c r="D819" t="s">
        <v>1933</v>
      </c>
      <c r="E819" s="3">
        <v>6</v>
      </c>
      <c r="F819" t="s">
        <v>41</v>
      </c>
      <c r="G819" t="s">
        <v>39</v>
      </c>
    </row>
    <row r="820" spans="1:7" x14ac:dyDescent="0.25">
      <c r="A820">
        <v>831</v>
      </c>
      <c r="B820" s="1" t="s">
        <v>9</v>
      </c>
      <c r="C820" t="s">
        <v>1934</v>
      </c>
      <c r="D820" t="s">
        <v>1935</v>
      </c>
      <c r="E820" s="3">
        <v>32</v>
      </c>
      <c r="F820" t="s">
        <v>53</v>
      </c>
      <c r="G820" t="s">
        <v>8</v>
      </c>
    </row>
    <row r="821" spans="1:7" x14ac:dyDescent="0.25">
      <c r="A821">
        <v>832</v>
      </c>
      <c r="B821" s="1" t="s">
        <v>9</v>
      </c>
      <c r="C821" t="s">
        <v>1662</v>
      </c>
      <c r="D821" t="s">
        <v>1936</v>
      </c>
      <c r="E821" s="3">
        <v>314.16000000000003</v>
      </c>
      <c r="F821" t="s">
        <v>53</v>
      </c>
      <c r="G821" t="s">
        <v>39</v>
      </c>
    </row>
    <row r="822" spans="1:7" x14ac:dyDescent="0.25">
      <c r="A822">
        <v>833</v>
      </c>
      <c r="B822" s="1" t="s">
        <v>9</v>
      </c>
      <c r="C822" t="s">
        <v>1937</v>
      </c>
      <c r="D822" t="s">
        <v>1827</v>
      </c>
      <c r="E822" s="3">
        <v>-3</v>
      </c>
      <c r="F822" t="s">
        <v>17</v>
      </c>
      <c r="G822" t="s">
        <v>8</v>
      </c>
    </row>
    <row r="823" spans="1:7" x14ac:dyDescent="0.25">
      <c r="A823">
        <v>834</v>
      </c>
      <c r="B823" s="1" t="s">
        <v>9</v>
      </c>
      <c r="C823" t="s">
        <v>1579</v>
      </c>
      <c r="D823" t="s">
        <v>1938</v>
      </c>
      <c r="E823" s="3">
        <v>30</v>
      </c>
      <c r="F823" t="s">
        <v>53</v>
      </c>
      <c r="G823" t="s">
        <v>8</v>
      </c>
    </row>
    <row r="824" spans="1:7" x14ac:dyDescent="0.25">
      <c r="A824">
        <v>835</v>
      </c>
      <c r="B824" s="1" t="s">
        <v>9</v>
      </c>
      <c r="C824" t="s">
        <v>1939</v>
      </c>
      <c r="D824" t="s">
        <v>1940</v>
      </c>
      <c r="E824" s="3">
        <v>2</v>
      </c>
      <c r="F824" t="s">
        <v>1863</v>
      </c>
      <c r="G824" t="s">
        <v>8</v>
      </c>
    </row>
    <row r="825" spans="1:7" x14ac:dyDescent="0.25">
      <c r="A825">
        <v>836</v>
      </c>
      <c r="B825" s="1" t="s">
        <v>9</v>
      </c>
      <c r="C825" t="s">
        <v>1704</v>
      </c>
      <c r="D825" t="s">
        <v>1941</v>
      </c>
      <c r="E825" s="3">
        <v>47.12</v>
      </c>
      <c r="F825" t="s">
        <v>53</v>
      </c>
      <c r="G825" t="s">
        <v>39</v>
      </c>
    </row>
    <row r="826" spans="1:7" x14ac:dyDescent="0.25">
      <c r="A826">
        <v>837</v>
      </c>
      <c r="B826" s="1" t="s">
        <v>9</v>
      </c>
      <c r="C826" t="s">
        <v>1942</v>
      </c>
      <c r="D826" t="s">
        <v>1943</v>
      </c>
      <c r="E826" s="3">
        <v>1</v>
      </c>
      <c r="F826" t="s">
        <v>1863</v>
      </c>
      <c r="G826" t="s">
        <v>8</v>
      </c>
    </row>
    <row r="827" spans="1:7" x14ac:dyDescent="0.25">
      <c r="A827">
        <v>838</v>
      </c>
      <c r="B827" s="1" t="s">
        <v>9</v>
      </c>
      <c r="C827" t="s">
        <v>1944</v>
      </c>
      <c r="D827" t="s">
        <v>1945</v>
      </c>
      <c r="E827" s="3" t="s">
        <v>1105</v>
      </c>
      <c r="F827" t="s">
        <v>48</v>
      </c>
      <c r="G827" t="s">
        <v>8</v>
      </c>
    </row>
    <row r="828" spans="1:7" x14ac:dyDescent="0.25">
      <c r="A828">
        <v>839</v>
      </c>
      <c r="B828" s="1" t="s">
        <v>9</v>
      </c>
      <c r="C828" t="s">
        <v>1946</v>
      </c>
      <c r="D828" t="s">
        <v>1947</v>
      </c>
      <c r="E828" s="3" t="s">
        <v>1948</v>
      </c>
      <c r="F828" t="s">
        <v>17</v>
      </c>
      <c r="G828" t="s">
        <v>39</v>
      </c>
    </row>
    <row r="829" spans="1:7" x14ac:dyDescent="0.25">
      <c r="A829">
        <v>840</v>
      </c>
      <c r="B829" s="1" t="s">
        <v>9</v>
      </c>
      <c r="C829" t="s">
        <v>1949</v>
      </c>
      <c r="D829" t="s">
        <v>1950</v>
      </c>
      <c r="E829" s="3">
        <v>5</v>
      </c>
      <c r="F829" t="s">
        <v>20</v>
      </c>
      <c r="G829" t="s">
        <v>8</v>
      </c>
    </row>
    <row r="830" spans="1:7" x14ac:dyDescent="0.25">
      <c r="A830">
        <v>841</v>
      </c>
      <c r="B830" s="1" t="s">
        <v>9</v>
      </c>
      <c r="C830" t="s">
        <v>1951</v>
      </c>
      <c r="D830" t="s">
        <v>1952</v>
      </c>
      <c r="E830" s="3">
        <v>88</v>
      </c>
      <c r="F830" t="s">
        <v>53</v>
      </c>
      <c r="G830" t="s">
        <v>39</v>
      </c>
    </row>
    <row r="831" spans="1:7" x14ac:dyDescent="0.25">
      <c r="A831">
        <v>842</v>
      </c>
      <c r="B831" s="1" t="s">
        <v>9</v>
      </c>
      <c r="C831" t="s">
        <v>1953</v>
      </c>
      <c r="D831" t="s">
        <v>1954</v>
      </c>
      <c r="E831" s="3" t="s">
        <v>1766</v>
      </c>
      <c r="F831" t="s">
        <v>1886</v>
      </c>
      <c r="G831" t="s">
        <v>39</v>
      </c>
    </row>
    <row r="832" spans="1:7" x14ac:dyDescent="0.25">
      <c r="A832">
        <v>843</v>
      </c>
      <c r="B832" s="1" t="s">
        <v>9</v>
      </c>
      <c r="C832" t="s">
        <v>1955</v>
      </c>
      <c r="D832" t="s">
        <v>1956</v>
      </c>
      <c r="E832" s="3">
        <v>3.5</v>
      </c>
      <c r="F832" t="s">
        <v>41</v>
      </c>
      <c r="G832" t="s">
        <v>8</v>
      </c>
    </row>
    <row r="833" spans="1:7" x14ac:dyDescent="0.25">
      <c r="A833">
        <v>844</v>
      </c>
      <c r="B833" s="1" t="s">
        <v>9</v>
      </c>
      <c r="C833" t="s">
        <v>1957</v>
      </c>
      <c r="D833" t="s">
        <v>1958</v>
      </c>
      <c r="E833" s="3" t="s">
        <v>1959</v>
      </c>
      <c r="F833" t="s">
        <v>14</v>
      </c>
      <c r="G833" t="s">
        <v>39</v>
      </c>
    </row>
    <row r="834" spans="1:7" x14ac:dyDescent="0.25">
      <c r="A834">
        <v>845</v>
      </c>
      <c r="B834" s="1" t="s">
        <v>9</v>
      </c>
      <c r="C834" t="s">
        <v>1960</v>
      </c>
      <c r="D834" t="s">
        <v>1961</v>
      </c>
      <c r="E834" s="3">
        <v>75.36</v>
      </c>
      <c r="F834" t="s">
        <v>53</v>
      </c>
      <c r="G834" t="s">
        <v>39</v>
      </c>
    </row>
    <row r="835" spans="1:7" x14ac:dyDescent="0.25">
      <c r="A835">
        <v>846</v>
      </c>
      <c r="B835" s="1" t="s">
        <v>9</v>
      </c>
      <c r="C835" t="s">
        <v>1962</v>
      </c>
      <c r="D835" t="s">
        <v>1963</v>
      </c>
      <c r="E835" s="3">
        <v>3</v>
      </c>
      <c r="F835" t="s">
        <v>1863</v>
      </c>
      <c r="G835" t="s">
        <v>8</v>
      </c>
    </row>
    <row r="836" spans="1:7" x14ac:dyDescent="0.25">
      <c r="A836">
        <v>847</v>
      </c>
      <c r="B836" s="1" t="s">
        <v>9</v>
      </c>
      <c r="C836" t="s">
        <v>1964</v>
      </c>
      <c r="D836" t="s">
        <v>1965</v>
      </c>
      <c r="E836" s="16" t="s">
        <v>1752</v>
      </c>
      <c r="F836" t="s">
        <v>854</v>
      </c>
      <c r="G836" t="s">
        <v>8</v>
      </c>
    </row>
    <row r="837" spans="1:7" x14ac:dyDescent="0.25">
      <c r="A837">
        <v>848</v>
      </c>
      <c r="B837" s="1" t="s">
        <v>9</v>
      </c>
      <c r="C837" t="s">
        <v>1966</v>
      </c>
      <c r="D837" t="s">
        <v>1802</v>
      </c>
      <c r="E837" s="3">
        <v>3</v>
      </c>
      <c r="F837" t="s">
        <v>17</v>
      </c>
      <c r="G837" t="s">
        <v>8</v>
      </c>
    </row>
    <row r="838" spans="1:7" x14ac:dyDescent="0.25">
      <c r="A838">
        <v>849</v>
      </c>
      <c r="B838" s="1" t="s">
        <v>9</v>
      </c>
      <c r="C838" t="s">
        <v>1967</v>
      </c>
      <c r="D838" t="s">
        <v>1968</v>
      </c>
      <c r="E838" s="3">
        <v>42</v>
      </c>
      <c r="F838" t="s">
        <v>53</v>
      </c>
      <c r="G838" t="s">
        <v>8</v>
      </c>
    </row>
    <row r="839" spans="1:7" x14ac:dyDescent="0.25">
      <c r="A839">
        <v>850</v>
      </c>
      <c r="B839" s="1" t="s">
        <v>9</v>
      </c>
      <c r="C839" t="s">
        <v>1969</v>
      </c>
      <c r="D839" t="s">
        <v>1820</v>
      </c>
      <c r="E839" s="3" t="s">
        <v>1821</v>
      </c>
      <c r="F839" t="s">
        <v>17</v>
      </c>
      <c r="G839" t="s">
        <v>8</v>
      </c>
    </row>
    <row r="840" spans="1:7" x14ac:dyDescent="0.25">
      <c r="A840">
        <v>851</v>
      </c>
      <c r="B840" s="1" t="s">
        <v>9</v>
      </c>
      <c r="C840" t="s">
        <v>1970</v>
      </c>
      <c r="D840" t="s">
        <v>1971</v>
      </c>
      <c r="E840" s="3">
        <v>28</v>
      </c>
      <c r="F840" t="s">
        <v>53</v>
      </c>
      <c r="G840" t="s">
        <v>8</v>
      </c>
    </row>
    <row r="841" spans="1:7" x14ac:dyDescent="0.25">
      <c r="A841">
        <v>852</v>
      </c>
      <c r="B841" s="1" t="s">
        <v>9</v>
      </c>
      <c r="C841" t="s">
        <v>1972</v>
      </c>
      <c r="D841" t="s">
        <v>1973</v>
      </c>
      <c r="E841" s="3">
        <v>12</v>
      </c>
      <c r="F841" t="s">
        <v>1863</v>
      </c>
      <c r="G841" t="s">
        <v>8</v>
      </c>
    </row>
    <row r="842" spans="1:7" x14ac:dyDescent="0.25">
      <c r="A842">
        <v>853</v>
      </c>
      <c r="B842" s="1" t="s">
        <v>9</v>
      </c>
      <c r="C842" t="s">
        <v>1974</v>
      </c>
      <c r="D842" t="s">
        <v>1975</v>
      </c>
      <c r="E842" s="3">
        <v>276.45999999999998</v>
      </c>
      <c r="F842" t="s">
        <v>53</v>
      </c>
      <c r="G842" t="s">
        <v>39</v>
      </c>
    </row>
    <row r="843" spans="1:7" x14ac:dyDescent="0.25">
      <c r="A843">
        <v>854</v>
      </c>
      <c r="B843" s="1" t="s">
        <v>9</v>
      </c>
      <c r="C843" t="s">
        <v>1862</v>
      </c>
      <c r="D843" t="s">
        <v>1808</v>
      </c>
      <c r="E843" s="3">
        <v>4</v>
      </c>
      <c r="F843" t="s">
        <v>1863</v>
      </c>
      <c r="G843" t="s">
        <v>8</v>
      </c>
    </row>
    <row r="844" spans="1:7" x14ac:dyDescent="0.25">
      <c r="A844">
        <v>855</v>
      </c>
      <c r="B844" s="1" t="s">
        <v>9</v>
      </c>
      <c r="C844" t="s">
        <v>1260</v>
      </c>
      <c r="D844" t="s">
        <v>1864</v>
      </c>
      <c r="E844" s="3">
        <v>153.94</v>
      </c>
      <c r="F844" t="s">
        <v>53</v>
      </c>
      <c r="G844" t="s">
        <v>8</v>
      </c>
    </row>
    <row r="845" spans="1:7" x14ac:dyDescent="0.25">
      <c r="A845">
        <v>856</v>
      </c>
      <c r="B845" s="1" t="s">
        <v>9</v>
      </c>
      <c r="C845" t="s">
        <v>1865</v>
      </c>
      <c r="D845" t="s">
        <v>1866</v>
      </c>
      <c r="E845" s="15" t="s">
        <v>1977</v>
      </c>
      <c r="F845" t="s">
        <v>14</v>
      </c>
      <c r="G845" t="s">
        <v>8</v>
      </c>
    </row>
    <row r="846" spans="1:7" x14ac:dyDescent="0.25">
      <c r="A846">
        <v>857</v>
      </c>
      <c r="B846" s="1" t="s">
        <v>9</v>
      </c>
      <c r="C846" t="s">
        <v>1867</v>
      </c>
      <c r="D846" t="s">
        <v>1868</v>
      </c>
      <c r="E846" s="3">
        <v>40</v>
      </c>
      <c r="F846" t="s">
        <v>53</v>
      </c>
      <c r="G846" t="s">
        <v>8</v>
      </c>
    </row>
    <row r="847" spans="1:7" x14ac:dyDescent="0.25">
      <c r="A847">
        <v>858</v>
      </c>
      <c r="B847" s="1" t="s">
        <v>9</v>
      </c>
      <c r="C847" t="s">
        <v>1869</v>
      </c>
      <c r="D847" t="s">
        <v>1870</v>
      </c>
      <c r="E847" s="3" t="s">
        <v>1871</v>
      </c>
      <c r="F847" t="s">
        <v>17</v>
      </c>
      <c r="G847" t="s">
        <v>39</v>
      </c>
    </row>
    <row r="848" spans="1:7" x14ac:dyDescent="0.25">
      <c r="A848">
        <v>859</v>
      </c>
      <c r="B848" s="1" t="s">
        <v>9</v>
      </c>
      <c r="C848" t="s">
        <v>1872</v>
      </c>
      <c r="D848" t="s">
        <v>1873</v>
      </c>
      <c r="E848" s="3">
        <v>1.33</v>
      </c>
      <c r="F848" t="s">
        <v>20</v>
      </c>
      <c r="G848" t="s">
        <v>39</v>
      </c>
    </row>
    <row r="849" spans="1:7" x14ac:dyDescent="0.25">
      <c r="A849">
        <v>860</v>
      </c>
      <c r="B849" s="1" t="s">
        <v>9</v>
      </c>
      <c r="C849" t="s">
        <v>1874</v>
      </c>
      <c r="D849" t="s">
        <v>1875</v>
      </c>
      <c r="E849" s="3">
        <v>0</v>
      </c>
      <c r="F849" t="s">
        <v>48</v>
      </c>
      <c r="G849" t="s">
        <v>8</v>
      </c>
    </row>
    <row r="850" spans="1:7" x14ac:dyDescent="0.25">
      <c r="A850">
        <v>861</v>
      </c>
      <c r="B850" s="1" t="s">
        <v>9</v>
      </c>
      <c r="C850" t="s">
        <v>1876</v>
      </c>
      <c r="D850" t="s">
        <v>1877</v>
      </c>
      <c r="E850" s="3">
        <v>268.08</v>
      </c>
      <c r="F850" t="s">
        <v>53</v>
      </c>
      <c r="G850" t="s">
        <v>39</v>
      </c>
    </row>
    <row r="851" spans="1:7" x14ac:dyDescent="0.25">
      <c r="A851">
        <v>862</v>
      </c>
      <c r="B851" s="1" t="s">
        <v>9</v>
      </c>
      <c r="C851" t="s">
        <v>1878</v>
      </c>
      <c r="D851" t="s">
        <v>1879</v>
      </c>
      <c r="E851" s="3">
        <v>6</v>
      </c>
      <c r="F851" t="s">
        <v>41</v>
      </c>
      <c r="G851" t="s">
        <v>8</v>
      </c>
    </row>
    <row r="852" spans="1:7" x14ac:dyDescent="0.25">
      <c r="A852">
        <v>863</v>
      </c>
      <c r="B852" s="1" t="s">
        <v>9</v>
      </c>
      <c r="C852" t="s">
        <v>1767</v>
      </c>
      <c r="D852" t="s">
        <v>1880</v>
      </c>
      <c r="E852" s="3">
        <v>5</v>
      </c>
      <c r="F852" t="s">
        <v>20</v>
      </c>
      <c r="G852" t="s">
        <v>8</v>
      </c>
    </row>
    <row r="853" spans="1:7" x14ac:dyDescent="0.25">
      <c r="A853">
        <v>864</v>
      </c>
      <c r="B853" s="1" t="s">
        <v>9</v>
      </c>
      <c r="C853" t="s">
        <v>1881</v>
      </c>
      <c r="D853" t="s">
        <v>1882</v>
      </c>
      <c r="E853" s="3">
        <v>8</v>
      </c>
      <c r="F853" t="s">
        <v>1863</v>
      </c>
      <c r="G853" t="s">
        <v>8</v>
      </c>
    </row>
    <row r="854" spans="1:7" x14ac:dyDescent="0.25">
      <c r="A854">
        <v>865</v>
      </c>
      <c r="B854" s="1" t="s">
        <v>9</v>
      </c>
      <c r="C854" t="s">
        <v>1883</v>
      </c>
      <c r="D854" t="s">
        <v>1884</v>
      </c>
      <c r="E854" s="3">
        <v>5</v>
      </c>
      <c r="F854" t="s">
        <v>41</v>
      </c>
      <c r="G854" t="s">
        <v>8</v>
      </c>
    </row>
    <row r="855" spans="1:7" x14ac:dyDescent="0.25">
      <c r="A855">
        <v>866</v>
      </c>
      <c r="B855" s="1" t="s">
        <v>9</v>
      </c>
      <c r="C855" t="s">
        <v>1814</v>
      </c>
      <c r="D855" t="s">
        <v>1885</v>
      </c>
      <c r="E855" s="3" t="s">
        <v>1816</v>
      </c>
      <c r="F855" t="s">
        <v>1886</v>
      </c>
      <c r="G855" t="s">
        <v>39</v>
      </c>
    </row>
    <row r="856" spans="1:7" x14ac:dyDescent="0.25">
      <c r="A856">
        <v>867</v>
      </c>
      <c r="B856" s="1" t="s">
        <v>9</v>
      </c>
      <c r="C856" t="s">
        <v>1527</v>
      </c>
      <c r="D856" t="s">
        <v>1887</v>
      </c>
      <c r="E856" s="3">
        <v>24</v>
      </c>
      <c r="F856" t="s">
        <v>53</v>
      </c>
      <c r="G856" t="s">
        <v>8</v>
      </c>
    </row>
    <row r="857" spans="1:7" x14ac:dyDescent="0.25">
      <c r="A857">
        <v>868</v>
      </c>
      <c r="B857" s="1" t="s">
        <v>9</v>
      </c>
      <c r="C857" t="s">
        <v>1888</v>
      </c>
      <c r="D857" t="s">
        <v>1889</v>
      </c>
      <c r="E857" s="3" t="s">
        <v>1890</v>
      </c>
      <c r="F857" t="s">
        <v>14</v>
      </c>
      <c r="G857" t="s">
        <v>8</v>
      </c>
    </row>
    <row r="858" spans="1:7" x14ac:dyDescent="0.25">
      <c r="A858">
        <v>869</v>
      </c>
      <c r="B858" s="1" t="s">
        <v>9</v>
      </c>
      <c r="C858" t="s">
        <v>1891</v>
      </c>
      <c r="D858" t="s">
        <v>1892</v>
      </c>
      <c r="E858" s="3" t="s">
        <v>1893</v>
      </c>
      <c r="F858" t="s">
        <v>20</v>
      </c>
      <c r="G858" t="s">
        <v>39</v>
      </c>
    </row>
    <row r="859" spans="1:7" x14ac:dyDescent="0.25">
      <c r="A859">
        <v>870</v>
      </c>
      <c r="B859" s="1" t="s">
        <v>9</v>
      </c>
      <c r="C859" t="s">
        <v>1894</v>
      </c>
      <c r="D859" t="s">
        <v>1895</v>
      </c>
      <c r="E859" s="3">
        <v>4</v>
      </c>
      <c r="F859" t="s">
        <v>1863</v>
      </c>
      <c r="G859" t="s">
        <v>8</v>
      </c>
    </row>
    <row r="860" spans="1:7" x14ac:dyDescent="0.25">
      <c r="A860">
        <v>871</v>
      </c>
      <c r="B860" s="1" t="s">
        <v>9</v>
      </c>
      <c r="C860" t="s">
        <v>1896</v>
      </c>
      <c r="D860" t="s">
        <v>1897</v>
      </c>
      <c r="E860" s="3">
        <v>54</v>
      </c>
      <c r="F860" t="s">
        <v>53</v>
      </c>
      <c r="G860" t="s">
        <v>8</v>
      </c>
    </row>
    <row r="861" spans="1:7" x14ac:dyDescent="0.25">
      <c r="A861">
        <v>872</v>
      </c>
      <c r="B861" s="1" t="s">
        <v>9</v>
      </c>
      <c r="C861" t="s">
        <v>1898</v>
      </c>
      <c r="D861" t="s">
        <v>1899</v>
      </c>
      <c r="E861" s="15" t="s">
        <v>1747</v>
      </c>
      <c r="F861" t="s">
        <v>854</v>
      </c>
      <c r="G861" t="s">
        <v>8</v>
      </c>
    </row>
    <row r="862" spans="1:7" x14ac:dyDescent="0.25">
      <c r="A862">
        <v>873</v>
      </c>
      <c r="B862" s="1" t="s">
        <v>9</v>
      </c>
      <c r="C862" t="s">
        <v>1900</v>
      </c>
      <c r="D862" t="s">
        <v>1901</v>
      </c>
      <c r="E862" s="3">
        <v>6</v>
      </c>
      <c r="F862" t="s">
        <v>53</v>
      </c>
      <c r="G862" t="s">
        <v>8</v>
      </c>
    </row>
    <row r="863" spans="1:7" x14ac:dyDescent="0.25">
      <c r="A863">
        <v>874</v>
      </c>
      <c r="B863" s="1" t="s">
        <v>9</v>
      </c>
      <c r="C863" t="s">
        <v>1902</v>
      </c>
      <c r="D863" t="s">
        <v>1765</v>
      </c>
      <c r="E863" s="3" t="s">
        <v>1766</v>
      </c>
      <c r="F863" t="s">
        <v>17</v>
      </c>
      <c r="G863" t="s">
        <v>8</v>
      </c>
    </row>
    <row r="864" spans="1:7" x14ac:dyDescent="0.25">
      <c r="A864">
        <v>875</v>
      </c>
      <c r="B864" s="1" t="s">
        <v>9</v>
      </c>
      <c r="C864" t="s">
        <v>1903</v>
      </c>
      <c r="D864" t="s">
        <v>1904</v>
      </c>
      <c r="E864" s="3">
        <v>24</v>
      </c>
      <c r="F864" t="s">
        <v>53</v>
      </c>
      <c r="G864" t="s">
        <v>8</v>
      </c>
    </row>
    <row r="865" spans="1:7" x14ac:dyDescent="0.25">
      <c r="A865">
        <v>876</v>
      </c>
      <c r="B865" s="1" t="s">
        <v>9</v>
      </c>
      <c r="C865" t="s">
        <v>1905</v>
      </c>
      <c r="D865" t="s">
        <v>1906</v>
      </c>
      <c r="E865" s="15" t="s">
        <v>1977</v>
      </c>
      <c r="F865" t="s">
        <v>14</v>
      </c>
      <c r="G865" t="s">
        <v>8</v>
      </c>
    </row>
    <row r="866" spans="1:7" x14ac:dyDescent="0.25">
      <c r="A866">
        <v>877</v>
      </c>
      <c r="B866" s="1" t="s">
        <v>9</v>
      </c>
      <c r="C866" t="s">
        <v>1907</v>
      </c>
      <c r="D866" t="s">
        <v>1908</v>
      </c>
      <c r="E866" s="3">
        <v>141.37</v>
      </c>
      <c r="F866" t="s">
        <v>53</v>
      </c>
      <c r="G866" t="s">
        <v>39</v>
      </c>
    </row>
    <row r="867" spans="1:7" x14ac:dyDescent="0.25">
      <c r="A867">
        <v>878</v>
      </c>
      <c r="B867" s="1" t="s">
        <v>9</v>
      </c>
      <c r="C867" t="s">
        <v>1909</v>
      </c>
      <c r="D867" t="s">
        <v>1910</v>
      </c>
      <c r="E867" s="3" t="s">
        <v>1371</v>
      </c>
      <c r="F867" t="s">
        <v>17</v>
      </c>
      <c r="G867" t="s">
        <v>8</v>
      </c>
    </row>
    <row r="868" spans="1:7" x14ac:dyDescent="0.25">
      <c r="A868">
        <v>879</v>
      </c>
      <c r="B868" s="1" t="s">
        <v>9</v>
      </c>
      <c r="C868" t="s">
        <v>1911</v>
      </c>
      <c r="D868" t="s">
        <v>1912</v>
      </c>
      <c r="E868" s="3">
        <v>40</v>
      </c>
      <c r="F868" t="s">
        <v>53</v>
      </c>
      <c r="G868" t="s">
        <v>8</v>
      </c>
    </row>
    <row r="869" spans="1:7" x14ac:dyDescent="0.25">
      <c r="A869">
        <v>880</v>
      </c>
      <c r="B869" s="1" t="s">
        <v>9</v>
      </c>
      <c r="C869" t="s">
        <v>1913</v>
      </c>
      <c r="D869" t="s">
        <v>1914</v>
      </c>
      <c r="E869" s="3" t="s">
        <v>1690</v>
      </c>
      <c r="F869" t="s">
        <v>48</v>
      </c>
      <c r="G869" t="s">
        <v>8</v>
      </c>
    </row>
    <row r="870" spans="1:7" x14ac:dyDescent="0.25">
      <c r="A870">
        <v>881</v>
      </c>
      <c r="B870" s="1" t="s">
        <v>9</v>
      </c>
      <c r="C870" t="s">
        <v>1915</v>
      </c>
      <c r="D870" t="s">
        <v>1916</v>
      </c>
      <c r="E870" s="3">
        <v>2</v>
      </c>
      <c r="F870" t="s">
        <v>20</v>
      </c>
      <c r="G870" t="s">
        <v>8</v>
      </c>
    </row>
    <row r="871" spans="1:7" x14ac:dyDescent="0.25">
      <c r="A871">
        <v>882</v>
      </c>
      <c r="B871" s="1" t="s">
        <v>9</v>
      </c>
      <c r="C871" t="s">
        <v>1917</v>
      </c>
      <c r="D871" t="s">
        <v>1918</v>
      </c>
      <c r="E871" s="3" t="s">
        <v>1919</v>
      </c>
      <c r="F871" t="s">
        <v>53</v>
      </c>
      <c r="G871" t="s">
        <v>8</v>
      </c>
    </row>
    <row r="872" spans="1:7" x14ac:dyDescent="0.25">
      <c r="A872">
        <v>883</v>
      </c>
      <c r="B872" s="1" t="s">
        <v>9</v>
      </c>
      <c r="C872" t="s">
        <v>1920</v>
      </c>
      <c r="D872" t="s">
        <v>1921</v>
      </c>
      <c r="E872" s="3">
        <v>6</v>
      </c>
      <c r="F872" t="s">
        <v>1863</v>
      </c>
      <c r="G872" t="s">
        <v>8</v>
      </c>
    </row>
    <row r="873" spans="1:7" x14ac:dyDescent="0.25">
      <c r="A873">
        <v>884</v>
      </c>
      <c r="B873" s="1" t="s">
        <v>9</v>
      </c>
      <c r="C873" t="s">
        <v>1922</v>
      </c>
      <c r="D873" t="s">
        <v>1923</v>
      </c>
      <c r="E873" s="3" t="s">
        <v>1924</v>
      </c>
      <c r="F873" t="s">
        <v>20</v>
      </c>
      <c r="G873" t="s">
        <v>8</v>
      </c>
    </row>
    <row r="874" spans="1:7" x14ac:dyDescent="0.25">
      <c r="A874">
        <v>885</v>
      </c>
      <c r="B874" s="1" t="s">
        <v>9</v>
      </c>
      <c r="C874" t="s">
        <v>1925</v>
      </c>
      <c r="D874" t="s">
        <v>1926</v>
      </c>
      <c r="E874" s="3" t="s">
        <v>1927</v>
      </c>
      <c r="F874" t="s">
        <v>17</v>
      </c>
      <c r="G874" t="s">
        <v>8</v>
      </c>
    </row>
    <row r="875" spans="1:7" x14ac:dyDescent="0.25">
      <c r="A875">
        <v>886</v>
      </c>
      <c r="B875" s="1" t="s">
        <v>9</v>
      </c>
      <c r="C875" t="s">
        <v>1928</v>
      </c>
      <c r="D875" t="s">
        <v>1929</v>
      </c>
      <c r="E875" s="15" t="s">
        <v>1743</v>
      </c>
      <c r="F875" t="s">
        <v>854</v>
      </c>
      <c r="G875" t="s">
        <v>8</v>
      </c>
    </row>
    <row r="876" spans="1:7" x14ac:dyDescent="0.25">
      <c r="A876">
        <v>887</v>
      </c>
      <c r="B876" s="1" t="s">
        <v>9</v>
      </c>
      <c r="C876" t="s">
        <v>1930</v>
      </c>
      <c r="D876" t="s">
        <v>1931</v>
      </c>
      <c r="E876" s="15" t="s">
        <v>1976</v>
      </c>
      <c r="F876" t="s">
        <v>14</v>
      </c>
      <c r="G876" t="s">
        <v>8</v>
      </c>
    </row>
    <row r="877" spans="1:7" x14ac:dyDescent="0.25">
      <c r="A877">
        <v>888</v>
      </c>
      <c r="B877" s="1" t="s">
        <v>9</v>
      </c>
      <c r="C877" t="s">
        <v>1932</v>
      </c>
      <c r="D877" t="s">
        <v>1933</v>
      </c>
      <c r="E877" s="3">
        <v>6</v>
      </c>
      <c r="F877" t="s">
        <v>41</v>
      </c>
      <c r="G877" t="s">
        <v>39</v>
      </c>
    </row>
    <row r="878" spans="1:7" x14ac:dyDescent="0.25">
      <c r="A878">
        <v>889</v>
      </c>
      <c r="B878" s="1" t="s">
        <v>9</v>
      </c>
      <c r="C878" t="s">
        <v>1934</v>
      </c>
      <c r="D878" t="s">
        <v>1935</v>
      </c>
      <c r="E878" s="3">
        <v>32</v>
      </c>
      <c r="F878" t="s">
        <v>53</v>
      </c>
      <c r="G878" t="s">
        <v>8</v>
      </c>
    </row>
    <row r="879" spans="1:7" x14ac:dyDescent="0.25">
      <c r="A879">
        <v>890</v>
      </c>
      <c r="B879" s="1" t="s">
        <v>9</v>
      </c>
      <c r="C879" t="s">
        <v>1662</v>
      </c>
      <c r="D879" t="s">
        <v>1936</v>
      </c>
      <c r="E879" s="3">
        <v>314.16000000000003</v>
      </c>
      <c r="F879" t="s">
        <v>53</v>
      </c>
      <c r="G879" t="s">
        <v>39</v>
      </c>
    </row>
    <row r="880" spans="1:7" x14ac:dyDescent="0.25">
      <c r="A880">
        <v>891</v>
      </c>
      <c r="B880" s="1" t="s">
        <v>9</v>
      </c>
      <c r="C880" t="s">
        <v>1937</v>
      </c>
      <c r="D880" t="s">
        <v>1827</v>
      </c>
      <c r="E880" s="3">
        <v>-3</v>
      </c>
      <c r="F880" t="s">
        <v>17</v>
      </c>
      <c r="G880" t="s">
        <v>8</v>
      </c>
    </row>
    <row r="881" spans="1:7" x14ac:dyDescent="0.25">
      <c r="A881">
        <v>892</v>
      </c>
      <c r="B881" s="1" t="s">
        <v>9</v>
      </c>
      <c r="C881" t="s">
        <v>1579</v>
      </c>
      <c r="D881" t="s">
        <v>1938</v>
      </c>
      <c r="E881" s="3">
        <v>30</v>
      </c>
      <c r="F881" t="s">
        <v>53</v>
      </c>
      <c r="G881" t="s">
        <v>8</v>
      </c>
    </row>
    <row r="882" spans="1:7" x14ac:dyDescent="0.25">
      <c r="A882">
        <v>893</v>
      </c>
      <c r="B882" s="1" t="s">
        <v>9</v>
      </c>
      <c r="C882" t="s">
        <v>1939</v>
      </c>
      <c r="D882" t="s">
        <v>1940</v>
      </c>
      <c r="E882" s="3">
        <v>2</v>
      </c>
      <c r="F882" t="s">
        <v>1863</v>
      </c>
      <c r="G882" t="s">
        <v>8</v>
      </c>
    </row>
    <row r="883" spans="1:7" x14ac:dyDescent="0.25">
      <c r="A883">
        <v>894</v>
      </c>
      <c r="B883" s="1" t="s">
        <v>9</v>
      </c>
      <c r="C883" t="s">
        <v>1704</v>
      </c>
      <c r="D883" t="s">
        <v>1941</v>
      </c>
      <c r="E883" s="3">
        <v>47.12</v>
      </c>
      <c r="F883" t="s">
        <v>53</v>
      </c>
      <c r="G883" t="s">
        <v>39</v>
      </c>
    </row>
    <row r="884" spans="1:7" x14ac:dyDescent="0.25">
      <c r="A884">
        <v>895</v>
      </c>
      <c r="B884" s="1" t="s">
        <v>9</v>
      </c>
      <c r="C884" t="s">
        <v>1942</v>
      </c>
      <c r="D884" t="s">
        <v>1943</v>
      </c>
      <c r="E884" s="3">
        <v>1</v>
      </c>
      <c r="F884" t="s">
        <v>1863</v>
      </c>
      <c r="G884" t="s">
        <v>8</v>
      </c>
    </row>
    <row r="885" spans="1:7" x14ac:dyDescent="0.25">
      <c r="A885">
        <v>896</v>
      </c>
      <c r="B885" s="1" t="s">
        <v>9</v>
      </c>
      <c r="C885" t="s">
        <v>1944</v>
      </c>
      <c r="D885" t="s">
        <v>1945</v>
      </c>
      <c r="E885" s="3" t="s">
        <v>1105</v>
      </c>
      <c r="F885" t="s">
        <v>48</v>
      </c>
      <c r="G885" t="s">
        <v>8</v>
      </c>
    </row>
    <row r="886" spans="1:7" x14ac:dyDescent="0.25">
      <c r="A886">
        <v>897</v>
      </c>
      <c r="B886" s="1" t="s">
        <v>9</v>
      </c>
      <c r="C886" t="s">
        <v>1946</v>
      </c>
      <c r="D886" t="s">
        <v>1947</v>
      </c>
      <c r="E886" s="3" t="s">
        <v>1948</v>
      </c>
      <c r="F886" t="s">
        <v>17</v>
      </c>
      <c r="G886" t="s">
        <v>39</v>
      </c>
    </row>
    <row r="887" spans="1:7" x14ac:dyDescent="0.25">
      <c r="A887">
        <v>898</v>
      </c>
      <c r="B887" s="1" t="s">
        <v>9</v>
      </c>
      <c r="C887" t="s">
        <v>1949</v>
      </c>
      <c r="D887" t="s">
        <v>1950</v>
      </c>
      <c r="E887" s="3">
        <v>5</v>
      </c>
      <c r="F887" t="s">
        <v>20</v>
      </c>
      <c r="G887" t="s">
        <v>8</v>
      </c>
    </row>
    <row r="888" spans="1:7" x14ac:dyDescent="0.25">
      <c r="A888">
        <v>899</v>
      </c>
      <c r="B888" s="1" t="s">
        <v>9</v>
      </c>
      <c r="C888" t="s">
        <v>1951</v>
      </c>
      <c r="D888" t="s">
        <v>1952</v>
      </c>
      <c r="E888" s="3">
        <v>88</v>
      </c>
      <c r="F888" t="s">
        <v>53</v>
      </c>
      <c r="G888" t="s">
        <v>39</v>
      </c>
    </row>
    <row r="889" spans="1:7" x14ac:dyDescent="0.25">
      <c r="A889">
        <v>900</v>
      </c>
      <c r="B889" s="1" t="s">
        <v>9</v>
      </c>
      <c r="C889" t="s">
        <v>1953</v>
      </c>
      <c r="D889" t="s">
        <v>1954</v>
      </c>
      <c r="E889" s="3" t="s">
        <v>1766</v>
      </c>
      <c r="F889" t="s">
        <v>1886</v>
      </c>
      <c r="G889" t="s">
        <v>39</v>
      </c>
    </row>
    <row r="890" spans="1:7" x14ac:dyDescent="0.25">
      <c r="A890">
        <v>901</v>
      </c>
      <c r="B890" s="1" t="s">
        <v>9</v>
      </c>
      <c r="C890" t="s">
        <v>1955</v>
      </c>
      <c r="D890" t="s">
        <v>1956</v>
      </c>
      <c r="E890" s="3">
        <v>3.5</v>
      </c>
      <c r="F890" t="s">
        <v>41</v>
      </c>
      <c r="G890" t="s">
        <v>8</v>
      </c>
    </row>
    <row r="891" spans="1:7" x14ac:dyDescent="0.25">
      <c r="A891">
        <v>902</v>
      </c>
      <c r="B891" s="1" t="s">
        <v>9</v>
      </c>
      <c r="C891" t="s">
        <v>1957</v>
      </c>
      <c r="D891" t="s">
        <v>1958</v>
      </c>
      <c r="E891" s="3" t="s">
        <v>1959</v>
      </c>
      <c r="F891" t="s">
        <v>14</v>
      </c>
      <c r="G891" t="s">
        <v>39</v>
      </c>
    </row>
    <row r="892" spans="1:7" x14ac:dyDescent="0.25">
      <c r="A892">
        <v>903</v>
      </c>
      <c r="B892" s="1" t="s">
        <v>9</v>
      </c>
      <c r="C892" t="s">
        <v>1960</v>
      </c>
      <c r="D892" t="s">
        <v>1961</v>
      </c>
      <c r="E892" s="3">
        <v>75.36</v>
      </c>
      <c r="F892" t="s">
        <v>53</v>
      </c>
      <c r="G892" t="s">
        <v>39</v>
      </c>
    </row>
    <row r="893" spans="1:7" x14ac:dyDescent="0.25">
      <c r="A893">
        <v>904</v>
      </c>
      <c r="B893" s="1" t="s">
        <v>9</v>
      </c>
      <c r="C893" t="s">
        <v>1962</v>
      </c>
      <c r="D893" t="s">
        <v>1963</v>
      </c>
      <c r="E893" s="3">
        <v>3</v>
      </c>
      <c r="F893" t="s">
        <v>1863</v>
      </c>
      <c r="G893" t="s">
        <v>8</v>
      </c>
    </row>
    <row r="894" spans="1:7" x14ac:dyDescent="0.25">
      <c r="A894">
        <v>905</v>
      </c>
      <c r="B894" s="1" t="s">
        <v>9</v>
      </c>
      <c r="C894" t="s">
        <v>1964</v>
      </c>
      <c r="D894" t="s">
        <v>1965</v>
      </c>
      <c r="E894" s="16" t="s">
        <v>1741</v>
      </c>
      <c r="F894" t="s">
        <v>854</v>
      </c>
      <c r="G894" t="s">
        <v>8</v>
      </c>
    </row>
    <row r="895" spans="1:7" x14ac:dyDescent="0.25">
      <c r="A895">
        <v>906</v>
      </c>
      <c r="B895" s="1" t="s">
        <v>9</v>
      </c>
      <c r="C895" t="s">
        <v>1966</v>
      </c>
      <c r="D895" t="s">
        <v>1802</v>
      </c>
      <c r="E895" s="3">
        <v>3</v>
      </c>
      <c r="F895" t="s">
        <v>17</v>
      </c>
      <c r="G895" t="s">
        <v>8</v>
      </c>
    </row>
    <row r="896" spans="1:7" x14ac:dyDescent="0.25">
      <c r="A896">
        <v>907</v>
      </c>
      <c r="B896" s="1" t="s">
        <v>9</v>
      </c>
      <c r="C896" t="s">
        <v>1967</v>
      </c>
      <c r="D896" t="s">
        <v>1968</v>
      </c>
      <c r="E896" s="3">
        <v>42</v>
      </c>
      <c r="F896" t="s">
        <v>53</v>
      </c>
      <c r="G896" t="s">
        <v>8</v>
      </c>
    </row>
    <row r="897" spans="1:7" x14ac:dyDescent="0.25">
      <c r="A897">
        <v>908</v>
      </c>
      <c r="B897" s="1" t="s">
        <v>9</v>
      </c>
      <c r="C897" t="s">
        <v>1969</v>
      </c>
      <c r="D897" t="s">
        <v>1820</v>
      </c>
      <c r="E897" s="3" t="s">
        <v>1821</v>
      </c>
      <c r="F897" t="s">
        <v>17</v>
      </c>
      <c r="G897" t="s">
        <v>8</v>
      </c>
    </row>
    <row r="898" spans="1:7" x14ac:dyDescent="0.25">
      <c r="A898">
        <v>909</v>
      </c>
      <c r="B898" s="1" t="s">
        <v>9</v>
      </c>
      <c r="C898" t="s">
        <v>1970</v>
      </c>
      <c r="D898" t="s">
        <v>1971</v>
      </c>
      <c r="E898" s="3">
        <v>28</v>
      </c>
      <c r="F898" t="s">
        <v>53</v>
      </c>
      <c r="G898" t="s">
        <v>8</v>
      </c>
    </row>
    <row r="899" spans="1:7" x14ac:dyDescent="0.25">
      <c r="A899">
        <v>910</v>
      </c>
      <c r="B899" s="1" t="s">
        <v>9</v>
      </c>
      <c r="C899" t="s">
        <v>1972</v>
      </c>
      <c r="D899" t="s">
        <v>1973</v>
      </c>
      <c r="E899" s="3">
        <v>12</v>
      </c>
      <c r="F899" t="s">
        <v>1863</v>
      </c>
      <c r="G899" t="s">
        <v>8</v>
      </c>
    </row>
    <row r="900" spans="1:7" x14ac:dyDescent="0.25">
      <c r="A900">
        <v>911</v>
      </c>
      <c r="B900" s="1" t="s">
        <v>9</v>
      </c>
      <c r="C900" t="s">
        <v>1974</v>
      </c>
      <c r="D900" t="s">
        <v>1975</v>
      </c>
      <c r="E900" s="3">
        <v>276.45999999999998</v>
      </c>
      <c r="F900" t="s">
        <v>53</v>
      </c>
      <c r="G900" t="s">
        <v>39</v>
      </c>
    </row>
    <row r="901" spans="1:7" x14ac:dyDescent="0.25">
      <c r="A901">
        <v>913</v>
      </c>
      <c r="B901" s="1" t="s">
        <v>9</v>
      </c>
      <c r="C901" t="s">
        <v>1978</v>
      </c>
      <c r="D901" t="s">
        <v>1979</v>
      </c>
      <c r="E901" s="3">
        <v>150000</v>
      </c>
      <c r="F901" t="s">
        <v>1980</v>
      </c>
      <c r="G901" t="s">
        <v>8</v>
      </c>
    </row>
    <row r="902" spans="1:7" x14ac:dyDescent="0.25">
      <c r="A902">
        <v>914</v>
      </c>
      <c r="B902" s="1" t="s">
        <v>9</v>
      </c>
      <c r="C902" t="s">
        <v>1981</v>
      </c>
      <c r="D902" t="s">
        <v>1982</v>
      </c>
      <c r="E902" s="3">
        <v>1500000000</v>
      </c>
      <c r="F902" t="s">
        <v>1983</v>
      </c>
      <c r="G902" t="s">
        <v>8</v>
      </c>
    </row>
    <row r="903" spans="1:7" x14ac:dyDescent="0.25">
      <c r="A903">
        <v>915</v>
      </c>
      <c r="B903" s="1" t="s">
        <v>9</v>
      </c>
      <c r="C903" t="s">
        <v>1984</v>
      </c>
      <c r="D903" t="s">
        <v>1985</v>
      </c>
      <c r="E903" s="3">
        <v>6400</v>
      </c>
      <c r="F903" t="s">
        <v>1986</v>
      </c>
      <c r="G903" t="s">
        <v>8</v>
      </c>
    </row>
    <row r="904" spans="1:7" x14ac:dyDescent="0.25">
      <c r="A904">
        <v>916</v>
      </c>
      <c r="B904" s="1" t="s">
        <v>9</v>
      </c>
      <c r="C904" t="s">
        <v>1987</v>
      </c>
      <c r="D904" t="s">
        <v>1988</v>
      </c>
      <c r="E904" s="3">
        <v>20</v>
      </c>
      <c r="F904" t="s">
        <v>1989</v>
      </c>
      <c r="G904" t="s">
        <v>8</v>
      </c>
    </row>
    <row r="905" spans="1:7" x14ac:dyDescent="0.25">
      <c r="A905">
        <v>917</v>
      </c>
      <c r="B905" s="1" t="s">
        <v>9</v>
      </c>
      <c r="C905" t="s">
        <v>1990</v>
      </c>
      <c r="D905" t="s">
        <v>1991</v>
      </c>
      <c r="E905" s="3">
        <v>84</v>
      </c>
      <c r="F905" t="s">
        <v>1992</v>
      </c>
      <c r="G905" t="s">
        <v>8</v>
      </c>
    </row>
    <row r="906" spans="1:7" x14ac:dyDescent="0.25">
      <c r="A906">
        <v>918</v>
      </c>
      <c r="B906" s="1" t="s">
        <v>9</v>
      </c>
      <c r="C906" t="s">
        <v>1993</v>
      </c>
      <c r="D906" t="s">
        <v>1994</v>
      </c>
      <c r="E906" s="3">
        <v>30</v>
      </c>
      <c r="F906" t="s">
        <v>1995</v>
      </c>
      <c r="G906" t="s">
        <v>8</v>
      </c>
    </row>
    <row r="907" spans="1:7" x14ac:dyDescent="0.25">
      <c r="A907">
        <v>919</v>
      </c>
      <c r="B907" s="1" t="s">
        <v>9</v>
      </c>
      <c r="C907" t="s">
        <v>1996</v>
      </c>
      <c r="D907" t="s">
        <v>1997</v>
      </c>
      <c r="E907" s="3">
        <v>35</v>
      </c>
      <c r="F907" t="s">
        <v>1995</v>
      </c>
      <c r="G907" t="s">
        <v>8</v>
      </c>
    </row>
    <row r="908" spans="1:7" x14ac:dyDescent="0.25">
      <c r="A908">
        <v>920</v>
      </c>
      <c r="B908" s="1" t="s">
        <v>9</v>
      </c>
      <c r="C908" t="s">
        <v>1998</v>
      </c>
      <c r="D908" t="s">
        <v>1999</v>
      </c>
      <c r="E908" s="3">
        <v>875</v>
      </c>
      <c r="F908" t="s">
        <v>1980</v>
      </c>
      <c r="G908" t="s">
        <v>8</v>
      </c>
    </row>
    <row r="909" spans="1:7" x14ac:dyDescent="0.25">
      <c r="A909">
        <v>921</v>
      </c>
      <c r="B909" s="1" t="s">
        <v>9</v>
      </c>
      <c r="C909" t="s">
        <v>2000</v>
      </c>
      <c r="D909" t="s">
        <v>2001</v>
      </c>
      <c r="E909" s="3">
        <v>31</v>
      </c>
      <c r="F909" t="s">
        <v>2002</v>
      </c>
      <c r="G909" t="s">
        <v>39</v>
      </c>
    </row>
    <row r="910" spans="1:7" x14ac:dyDescent="0.25">
      <c r="A910">
        <v>922</v>
      </c>
      <c r="B910" s="1" t="s">
        <v>9</v>
      </c>
      <c r="C910" t="s">
        <v>2003</v>
      </c>
      <c r="D910" t="s">
        <v>2004</v>
      </c>
      <c r="E910" s="3">
        <v>6400</v>
      </c>
      <c r="F910" t="s">
        <v>1986</v>
      </c>
      <c r="G910" t="s">
        <v>8</v>
      </c>
    </row>
    <row r="911" spans="1:7" x14ac:dyDescent="0.25">
      <c r="A911">
        <v>923</v>
      </c>
      <c r="B911" s="1" t="s">
        <v>9</v>
      </c>
      <c r="C911" t="s">
        <v>2005</v>
      </c>
      <c r="D911" t="s">
        <v>2006</v>
      </c>
      <c r="E911" s="3">
        <v>20</v>
      </c>
      <c r="F911" t="s">
        <v>1989</v>
      </c>
      <c r="G911" t="s">
        <v>8</v>
      </c>
    </row>
    <row r="912" spans="1:7" x14ac:dyDescent="0.25">
      <c r="A912">
        <v>924</v>
      </c>
      <c r="B912" s="1" t="s">
        <v>9</v>
      </c>
      <c r="C912" t="s">
        <v>2007</v>
      </c>
      <c r="D912" t="s">
        <v>2008</v>
      </c>
      <c r="E912" s="3">
        <v>40</v>
      </c>
      <c r="F912" t="s">
        <v>2009</v>
      </c>
      <c r="G912" t="s">
        <v>39</v>
      </c>
    </row>
    <row r="913" spans="1:7" x14ac:dyDescent="0.25">
      <c r="A913">
        <v>925</v>
      </c>
      <c r="B913" s="1" t="s">
        <v>9</v>
      </c>
      <c r="C913" t="s">
        <v>2010</v>
      </c>
      <c r="D913" t="s">
        <v>2011</v>
      </c>
      <c r="E913" s="3">
        <v>300</v>
      </c>
      <c r="F913" t="s">
        <v>2012</v>
      </c>
      <c r="G913" t="s">
        <v>8</v>
      </c>
    </row>
    <row r="914" spans="1:7" x14ac:dyDescent="0.25">
      <c r="A914">
        <v>926</v>
      </c>
      <c r="B914" s="1" t="s">
        <v>9</v>
      </c>
      <c r="C914" t="s">
        <v>2013</v>
      </c>
      <c r="D914" t="s">
        <v>2014</v>
      </c>
      <c r="E914" s="3">
        <v>120</v>
      </c>
      <c r="F914" t="s">
        <v>1980</v>
      </c>
      <c r="G914" t="s">
        <v>8</v>
      </c>
    </row>
    <row r="915" spans="1:7" x14ac:dyDescent="0.25">
      <c r="A915">
        <v>927</v>
      </c>
      <c r="B915" s="1" t="s">
        <v>9</v>
      </c>
      <c r="C915" t="s">
        <v>2015</v>
      </c>
      <c r="D915" t="s">
        <v>2016</v>
      </c>
      <c r="E915" s="3">
        <v>750000</v>
      </c>
      <c r="F915" t="s">
        <v>1983</v>
      </c>
      <c r="G915" t="s">
        <v>8</v>
      </c>
    </row>
    <row r="916" spans="1:7" x14ac:dyDescent="0.25">
      <c r="A916">
        <v>928</v>
      </c>
      <c r="B916" s="1" t="s">
        <v>9</v>
      </c>
      <c r="C916" t="s">
        <v>2017</v>
      </c>
      <c r="D916" t="s">
        <v>2018</v>
      </c>
      <c r="E916" s="3">
        <v>160</v>
      </c>
      <c r="F916" t="s">
        <v>1992</v>
      </c>
      <c r="G916" t="s">
        <v>39</v>
      </c>
    </row>
    <row r="917" spans="1:7" x14ac:dyDescent="0.25">
      <c r="A917">
        <v>929</v>
      </c>
      <c r="B917" s="1" t="s">
        <v>9</v>
      </c>
      <c r="C917" t="s">
        <v>2019</v>
      </c>
      <c r="D917" t="s">
        <v>2020</v>
      </c>
      <c r="E917" s="3">
        <v>7</v>
      </c>
      <c r="F917" t="s">
        <v>2021</v>
      </c>
      <c r="G917" t="s">
        <v>8</v>
      </c>
    </row>
    <row r="918" spans="1:7" x14ac:dyDescent="0.25">
      <c r="A918">
        <v>930</v>
      </c>
      <c r="B918" s="1" t="s">
        <v>9</v>
      </c>
      <c r="C918" t="s">
        <v>2022</v>
      </c>
      <c r="D918" t="s">
        <v>2023</v>
      </c>
      <c r="E918" s="3">
        <v>48</v>
      </c>
      <c r="F918" t="s">
        <v>2024</v>
      </c>
      <c r="G918" t="s">
        <v>8</v>
      </c>
    </row>
    <row r="919" spans="1:7" x14ac:dyDescent="0.25">
      <c r="A919">
        <v>931</v>
      </c>
      <c r="B919" s="1" t="s">
        <v>9</v>
      </c>
      <c r="C919" t="s">
        <v>2025</v>
      </c>
      <c r="D919" t="s">
        <v>2026</v>
      </c>
      <c r="E919" s="3">
        <v>56</v>
      </c>
      <c r="F919" t="s">
        <v>2027</v>
      </c>
      <c r="G919" t="s">
        <v>8</v>
      </c>
    </row>
    <row r="920" spans="1:7" x14ac:dyDescent="0.25">
      <c r="A920">
        <v>932</v>
      </c>
      <c r="B920" s="1" t="s">
        <v>9</v>
      </c>
      <c r="C920" t="s">
        <v>2028</v>
      </c>
      <c r="D920" t="s">
        <v>2029</v>
      </c>
      <c r="E920" s="3">
        <v>314</v>
      </c>
      <c r="F920" t="s">
        <v>2021</v>
      </c>
      <c r="G920" t="s">
        <v>8</v>
      </c>
    </row>
    <row r="921" spans="1:7" x14ac:dyDescent="0.25">
      <c r="A921">
        <v>933</v>
      </c>
      <c r="B921" s="1" t="s">
        <v>9</v>
      </c>
      <c r="C921" t="s">
        <v>2030</v>
      </c>
      <c r="D921" t="s">
        <v>2031</v>
      </c>
      <c r="E921" s="3">
        <v>100</v>
      </c>
      <c r="F921" t="s">
        <v>2027</v>
      </c>
      <c r="G921" t="s">
        <v>8</v>
      </c>
    </row>
    <row r="922" spans="1:7" x14ac:dyDescent="0.25">
      <c r="A922">
        <v>934</v>
      </c>
      <c r="B922" s="1" t="s">
        <v>9</v>
      </c>
      <c r="C922" t="s">
        <v>2032</v>
      </c>
      <c r="D922" t="s">
        <v>2033</v>
      </c>
      <c r="E922" s="3">
        <v>60</v>
      </c>
      <c r="F922" t="s">
        <v>1980</v>
      </c>
      <c r="G922" t="s">
        <v>8</v>
      </c>
    </row>
    <row r="923" spans="1:7" x14ac:dyDescent="0.25">
      <c r="A923">
        <v>935</v>
      </c>
      <c r="B923" s="1" t="s">
        <v>9</v>
      </c>
      <c r="C923" t="s">
        <v>2034</v>
      </c>
      <c r="D923" t="s">
        <v>2035</v>
      </c>
      <c r="E923" s="3">
        <v>48</v>
      </c>
      <c r="F923" t="s">
        <v>2036</v>
      </c>
      <c r="G923" t="s">
        <v>8</v>
      </c>
    </row>
    <row r="924" spans="1:7" x14ac:dyDescent="0.25">
      <c r="A924">
        <v>936</v>
      </c>
      <c r="B924" s="1" t="s">
        <v>9</v>
      </c>
      <c r="C924" t="s">
        <v>2037</v>
      </c>
      <c r="D924" t="s">
        <v>2038</v>
      </c>
      <c r="E924" s="3">
        <v>5</v>
      </c>
      <c r="F924" t="s">
        <v>1989</v>
      </c>
      <c r="G924" t="s">
        <v>8</v>
      </c>
    </row>
    <row r="925" spans="1:7" x14ac:dyDescent="0.25">
      <c r="A925">
        <v>937</v>
      </c>
      <c r="B925" s="1" t="s">
        <v>9</v>
      </c>
      <c r="C925" t="s">
        <v>2039</v>
      </c>
      <c r="D925" t="s">
        <v>2040</v>
      </c>
      <c r="E925" s="3">
        <v>64</v>
      </c>
      <c r="F925" t="s">
        <v>2041</v>
      </c>
      <c r="G925" t="s">
        <v>8</v>
      </c>
    </row>
    <row r="926" spans="1:7" x14ac:dyDescent="0.25">
      <c r="A926">
        <v>938</v>
      </c>
      <c r="B926" s="1" t="s">
        <v>9</v>
      </c>
      <c r="C926" t="s">
        <v>2042</v>
      </c>
      <c r="D926" t="s">
        <v>2043</v>
      </c>
      <c r="E926" s="3">
        <v>40</v>
      </c>
      <c r="F926" t="s">
        <v>2024</v>
      </c>
      <c r="G926" t="s">
        <v>8</v>
      </c>
    </row>
    <row r="927" spans="1:7" x14ac:dyDescent="0.25">
      <c r="A927">
        <v>939</v>
      </c>
      <c r="B927" s="1" t="s">
        <v>9</v>
      </c>
      <c r="C927" t="s">
        <v>2044</v>
      </c>
      <c r="D927" t="s">
        <v>2045</v>
      </c>
      <c r="E927" s="3">
        <v>10000</v>
      </c>
      <c r="F927" t="s">
        <v>2046</v>
      </c>
      <c r="G927" t="s">
        <v>39</v>
      </c>
    </row>
    <row r="928" spans="1:7" x14ac:dyDescent="0.25">
      <c r="A928">
        <v>940</v>
      </c>
      <c r="B928" s="1" t="s">
        <v>9</v>
      </c>
      <c r="C928" t="s">
        <v>2047</v>
      </c>
      <c r="D928" t="s">
        <v>2048</v>
      </c>
      <c r="E928" s="3">
        <v>96</v>
      </c>
      <c r="F928" t="s">
        <v>2049</v>
      </c>
      <c r="G928" t="s">
        <v>8</v>
      </c>
    </row>
    <row r="929" spans="1:7" x14ac:dyDescent="0.25">
      <c r="A929">
        <v>941</v>
      </c>
      <c r="B929" s="1" t="s">
        <v>9</v>
      </c>
      <c r="C929" t="s">
        <v>2050</v>
      </c>
      <c r="D929" t="s">
        <v>2051</v>
      </c>
      <c r="E929" s="3">
        <v>24</v>
      </c>
      <c r="F929" t="s">
        <v>2052</v>
      </c>
      <c r="G929" t="s">
        <v>8</v>
      </c>
    </row>
    <row r="930" spans="1:7" x14ac:dyDescent="0.25">
      <c r="A930">
        <v>942</v>
      </c>
      <c r="B930" s="1" t="s">
        <v>9</v>
      </c>
      <c r="C930" t="s">
        <v>2053</v>
      </c>
      <c r="D930" t="s">
        <v>2054</v>
      </c>
      <c r="E930" s="3">
        <v>1540</v>
      </c>
      <c r="F930" t="s">
        <v>2055</v>
      </c>
      <c r="G930" t="s">
        <v>39</v>
      </c>
    </row>
    <row r="931" spans="1:7" x14ac:dyDescent="0.25">
      <c r="A931">
        <v>943</v>
      </c>
      <c r="B931" s="1" t="s">
        <v>9</v>
      </c>
      <c r="C931" t="s">
        <v>2056</v>
      </c>
      <c r="D931" t="s">
        <v>2057</v>
      </c>
      <c r="E931" s="3">
        <v>18.84</v>
      </c>
      <c r="F931" t="s">
        <v>2058</v>
      </c>
      <c r="G931" t="s">
        <v>39</v>
      </c>
    </row>
    <row r="932" spans="1:7" x14ac:dyDescent="0.25">
      <c r="A932">
        <v>945</v>
      </c>
      <c r="B932" s="1" t="s">
        <v>9</v>
      </c>
      <c r="C932" t="s">
        <v>2059</v>
      </c>
      <c r="D932" t="s">
        <v>2060</v>
      </c>
      <c r="E932" s="3">
        <v>50000</v>
      </c>
      <c r="F932" t="s">
        <v>322</v>
      </c>
      <c r="G932" t="s">
        <v>8</v>
      </c>
    </row>
    <row r="933" spans="1:7" x14ac:dyDescent="0.25">
      <c r="A933">
        <v>946</v>
      </c>
      <c r="B933" s="1" t="s">
        <v>9</v>
      </c>
      <c r="C933" t="s">
        <v>2061</v>
      </c>
      <c r="D933" t="s">
        <v>2062</v>
      </c>
      <c r="E933" s="3">
        <v>216000</v>
      </c>
      <c r="F933" t="s">
        <v>322</v>
      </c>
      <c r="G933" t="s">
        <v>39</v>
      </c>
    </row>
    <row r="934" spans="1:7" x14ac:dyDescent="0.25">
      <c r="A934">
        <v>947</v>
      </c>
      <c r="B934" s="1" t="s">
        <v>9</v>
      </c>
      <c r="C934" t="s">
        <v>2063</v>
      </c>
      <c r="D934" t="s">
        <v>2064</v>
      </c>
      <c r="E934" s="3">
        <v>70000</v>
      </c>
      <c r="F934" t="s">
        <v>322</v>
      </c>
      <c r="G934" t="s">
        <v>8</v>
      </c>
    </row>
    <row r="935" spans="1:7" x14ac:dyDescent="0.25">
      <c r="A935">
        <v>948</v>
      </c>
      <c r="B935" s="1" t="s">
        <v>9</v>
      </c>
      <c r="C935" t="s">
        <v>2065</v>
      </c>
      <c r="D935" t="s">
        <v>2066</v>
      </c>
      <c r="E935" s="3">
        <v>75000</v>
      </c>
      <c r="F935" t="s">
        <v>344</v>
      </c>
      <c r="G935" t="s">
        <v>8</v>
      </c>
    </row>
    <row r="936" spans="1:7" x14ac:dyDescent="0.25">
      <c r="A936">
        <v>949</v>
      </c>
      <c r="B936" s="1" t="s">
        <v>9</v>
      </c>
      <c r="C936" t="s">
        <v>2067</v>
      </c>
      <c r="D936" t="s">
        <v>2068</v>
      </c>
      <c r="E936" s="3">
        <v>200000</v>
      </c>
      <c r="F936" t="s">
        <v>344</v>
      </c>
      <c r="G936" t="s">
        <v>8</v>
      </c>
    </row>
    <row r="937" spans="1:7" x14ac:dyDescent="0.25">
      <c r="A937">
        <v>950</v>
      </c>
      <c r="B937" s="1" t="s">
        <v>9</v>
      </c>
      <c r="C937" t="s">
        <v>2069</v>
      </c>
      <c r="D937" t="s">
        <v>2070</v>
      </c>
      <c r="E937" s="3">
        <v>102000</v>
      </c>
      <c r="F937" t="s">
        <v>344</v>
      </c>
      <c r="G937" t="s">
        <v>39</v>
      </c>
    </row>
    <row r="938" spans="1:7" x14ac:dyDescent="0.25">
      <c r="A938">
        <v>951</v>
      </c>
      <c r="B938" s="1" t="s">
        <v>9</v>
      </c>
      <c r="C938" t="s">
        <v>2071</v>
      </c>
      <c r="D938" t="s">
        <v>2072</v>
      </c>
      <c r="E938" s="3">
        <v>15000</v>
      </c>
      <c r="F938" t="s">
        <v>357</v>
      </c>
      <c r="G938" t="s">
        <v>8</v>
      </c>
    </row>
    <row r="939" spans="1:7" x14ac:dyDescent="0.25">
      <c r="A939">
        <v>952</v>
      </c>
      <c r="B939" s="1" t="s">
        <v>9</v>
      </c>
      <c r="C939" t="s">
        <v>2073</v>
      </c>
      <c r="D939" t="s">
        <v>2074</v>
      </c>
      <c r="E939" s="3">
        <v>100000</v>
      </c>
      <c r="F939" t="s">
        <v>357</v>
      </c>
      <c r="G939" t="s">
        <v>39</v>
      </c>
    </row>
    <row r="940" spans="1:7" x14ac:dyDescent="0.25">
      <c r="A940">
        <v>953</v>
      </c>
      <c r="B940" s="1" t="s">
        <v>9</v>
      </c>
      <c r="C940" t="s">
        <v>2075</v>
      </c>
      <c r="D940" t="s">
        <v>2076</v>
      </c>
      <c r="E940" s="3">
        <v>75000</v>
      </c>
      <c r="F940" t="s">
        <v>357</v>
      </c>
      <c r="G940" t="s">
        <v>39</v>
      </c>
    </row>
    <row r="941" spans="1:7" x14ac:dyDescent="0.25">
      <c r="A941">
        <v>954</v>
      </c>
      <c r="B941" s="1" t="s">
        <v>9</v>
      </c>
      <c r="C941" t="s">
        <v>2077</v>
      </c>
      <c r="D941" t="s">
        <v>2078</v>
      </c>
      <c r="E941" s="3">
        <v>25</v>
      </c>
      <c r="F941" t="s">
        <v>361</v>
      </c>
      <c r="G941" t="s">
        <v>8</v>
      </c>
    </row>
    <row r="942" spans="1:7" x14ac:dyDescent="0.25">
      <c r="A942">
        <v>955</v>
      </c>
      <c r="B942" s="1" t="s">
        <v>9</v>
      </c>
      <c r="C942" s="8" t="s">
        <v>2079</v>
      </c>
      <c r="D942" t="s">
        <v>2080</v>
      </c>
      <c r="E942" s="3">
        <v>20</v>
      </c>
      <c r="F942" t="s">
        <v>361</v>
      </c>
      <c r="G942" t="s">
        <v>8</v>
      </c>
    </row>
    <row r="943" spans="1:7" x14ac:dyDescent="0.25">
      <c r="A943">
        <v>956</v>
      </c>
      <c r="B943" s="1" t="s">
        <v>9</v>
      </c>
      <c r="C943" t="s">
        <v>2081</v>
      </c>
      <c r="D943" t="s">
        <v>2082</v>
      </c>
      <c r="E943" s="3">
        <v>80</v>
      </c>
      <c r="F943" t="s">
        <v>361</v>
      </c>
      <c r="G943" t="s">
        <v>8</v>
      </c>
    </row>
    <row r="944" spans="1:7" x14ac:dyDescent="0.25">
      <c r="A944">
        <v>957</v>
      </c>
      <c r="B944" s="1" t="s">
        <v>9</v>
      </c>
      <c r="C944" s="9" t="s">
        <v>2083</v>
      </c>
      <c r="D944" t="s">
        <v>2084</v>
      </c>
      <c r="E944" s="3">
        <v>300</v>
      </c>
      <c r="F944" t="s">
        <v>364</v>
      </c>
      <c r="G944" t="s">
        <v>8</v>
      </c>
    </row>
    <row r="945" spans="1:7" x14ac:dyDescent="0.25">
      <c r="A945">
        <v>958</v>
      </c>
      <c r="B945" s="1" t="s">
        <v>9</v>
      </c>
      <c r="C945" t="s">
        <v>2085</v>
      </c>
      <c r="D945" t="s">
        <v>2023</v>
      </c>
      <c r="E945" s="3">
        <v>48</v>
      </c>
      <c r="F945" t="s">
        <v>364</v>
      </c>
      <c r="G945" t="s">
        <v>8</v>
      </c>
    </row>
    <row r="946" spans="1:7" x14ac:dyDescent="0.25">
      <c r="A946">
        <v>959</v>
      </c>
      <c r="B946" s="1" t="s">
        <v>9</v>
      </c>
      <c r="C946" t="s">
        <v>2086</v>
      </c>
      <c r="D946" t="s">
        <v>2087</v>
      </c>
      <c r="E946" s="3">
        <v>625</v>
      </c>
      <c r="F946" t="s">
        <v>364</v>
      </c>
      <c r="G946" t="s">
        <v>8</v>
      </c>
    </row>
    <row r="947" spans="1:7" x14ac:dyDescent="0.25">
      <c r="A947">
        <v>960</v>
      </c>
      <c r="B947" s="1" t="s">
        <v>9</v>
      </c>
      <c r="C947" t="s">
        <v>2088</v>
      </c>
      <c r="D947" t="s">
        <v>2089</v>
      </c>
      <c r="E947" s="3">
        <v>600</v>
      </c>
      <c r="F947" t="s">
        <v>369</v>
      </c>
      <c r="G947" t="s">
        <v>8</v>
      </c>
    </row>
    <row r="948" spans="1:7" x14ac:dyDescent="0.25">
      <c r="A948">
        <v>961</v>
      </c>
      <c r="B948" s="1" t="s">
        <v>9</v>
      </c>
      <c r="C948" t="s">
        <v>2090</v>
      </c>
      <c r="D948" t="s">
        <v>2091</v>
      </c>
      <c r="E948" s="3">
        <v>471</v>
      </c>
      <c r="F948" t="s">
        <v>369</v>
      </c>
      <c r="G948" t="s">
        <v>39</v>
      </c>
    </row>
    <row r="949" spans="1:7" x14ac:dyDescent="0.25">
      <c r="A949">
        <v>962</v>
      </c>
      <c r="B949" s="1" t="s">
        <v>9</v>
      </c>
      <c r="C949" t="s">
        <v>2092</v>
      </c>
      <c r="D949" t="s">
        <v>2093</v>
      </c>
      <c r="E949" s="3">
        <v>615.44000000000005</v>
      </c>
      <c r="F949" t="s">
        <v>369</v>
      </c>
      <c r="G949" t="s">
        <v>39</v>
      </c>
    </row>
    <row r="950" spans="1:7" x14ac:dyDescent="0.25">
      <c r="A950">
        <v>963</v>
      </c>
      <c r="B950" s="1" t="s">
        <v>9</v>
      </c>
      <c r="C950" t="s">
        <v>2094</v>
      </c>
      <c r="D950" t="s">
        <v>2095</v>
      </c>
      <c r="E950" s="3">
        <v>138.56</v>
      </c>
      <c r="F950" t="s">
        <v>369</v>
      </c>
      <c r="G950" t="s">
        <v>39</v>
      </c>
    </row>
    <row r="951" spans="1:7" x14ac:dyDescent="0.25">
      <c r="A951">
        <v>964</v>
      </c>
      <c r="B951" s="1" t="s">
        <v>9</v>
      </c>
      <c r="C951" t="s">
        <v>2096</v>
      </c>
      <c r="D951" t="s">
        <v>2097</v>
      </c>
      <c r="E951" s="3">
        <v>785</v>
      </c>
      <c r="F951" t="s">
        <v>378</v>
      </c>
      <c r="G951" t="s">
        <v>39</v>
      </c>
    </row>
    <row r="952" spans="1:7" x14ac:dyDescent="0.25">
      <c r="A952">
        <v>965</v>
      </c>
      <c r="B952" s="1" t="s">
        <v>9</v>
      </c>
      <c r="C952" t="s">
        <v>2098</v>
      </c>
      <c r="D952" t="s">
        <v>2099</v>
      </c>
      <c r="E952" s="3">
        <v>904.32</v>
      </c>
      <c r="F952" t="s">
        <v>378</v>
      </c>
      <c r="G952" t="s">
        <v>39</v>
      </c>
    </row>
    <row r="953" spans="1:7" x14ac:dyDescent="0.25">
      <c r="A953">
        <v>966</v>
      </c>
      <c r="B953" s="1" t="s">
        <v>9</v>
      </c>
      <c r="C953" t="s">
        <v>2100</v>
      </c>
      <c r="D953" t="s">
        <v>2101</v>
      </c>
      <c r="E953" s="3">
        <v>513.5</v>
      </c>
      <c r="F953" t="s">
        <v>378</v>
      </c>
      <c r="G953" t="s">
        <v>39</v>
      </c>
    </row>
    <row r="954" spans="1:7" x14ac:dyDescent="0.25">
      <c r="A954">
        <v>967</v>
      </c>
      <c r="B954" s="1" t="s">
        <v>9</v>
      </c>
      <c r="C954" t="s">
        <v>2102</v>
      </c>
      <c r="D954" t="s">
        <v>2103</v>
      </c>
      <c r="E954" s="3">
        <v>160</v>
      </c>
      <c r="F954" t="s">
        <v>378</v>
      </c>
      <c r="G954" t="s">
        <v>8</v>
      </c>
    </row>
    <row r="955" spans="1:7" x14ac:dyDescent="0.25">
      <c r="A955">
        <v>968</v>
      </c>
      <c r="B955" s="1" t="s">
        <v>9</v>
      </c>
      <c r="C955" t="s">
        <v>2104</v>
      </c>
      <c r="D955" t="s">
        <v>2105</v>
      </c>
      <c r="E955" s="3">
        <v>1000</v>
      </c>
      <c r="F955" t="s">
        <v>378</v>
      </c>
      <c r="G955" t="s">
        <v>8</v>
      </c>
    </row>
    <row r="956" spans="1:7" x14ac:dyDescent="0.25">
      <c r="A956">
        <v>969</v>
      </c>
      <c r="B956" s="1" t="s">
        <v>9</v>
      </c>
      <c r="C956" t="s">
        <v>2106</v>
      </c>
      <c r="D956" t="s">
        <v>2107</v>
      </c>
      <c r="E956" s="3">
        <v>7</v>
      </c>
      <c r="F956" t="s">
        <v>385</v>
      </c>
      <c r="G956" t="s">
        <v>8</v>
      </c>
    </row>
    <row r="957" spans="1:7" x14ac:dyDescent="0.25">
      <c r="A957">
        <v>970</v>
      </c>
      <c r="B957" s="1" t="s">
        <v>9</v>
      </c>
      <c r="C957" t="s">
        <v>2108</v>
      </c>
      <c r="D957" t="s">
        <v>2109</v>
      </c>
      <c r="E957" s="3">
        <v>200.96</v>
      </c>
      <c r="F957" t="s">
        <v>364</v>
      </c>
      <c r="G957" t="s">
        <v>8</v>
      </c>
    </row>
    <row r="958" spans="1:7" x14ac:dyDescent="0.25">
      <c r="A958">
        <v>971</v>
      </c>
      <c r="B958" s="1" t="s">
        <v>9</v>
      </c>
      <c r="C958" t="s">
        <v>2110</v>
      </c>
      <c r="D958" t="s">
        <v>2111</v>
      </c>
      <c r="E958" s="3">
        <v>87.92</v>
      </c>
      <c r="F958" t="s">
        <v>385</v>
      </c>
      <c r="G958" t="s">
        <v>8</v>
      </c>
    </row>
    <row r="959" spans="1:7" x14ac:dyDescent="0.25">
      <c r="A959">
        <v>972</v>
      </c>
      <c r="B959" s="1" t="s">
        <v>9</v>
      </c>
      <c r="C959" t="s">
        <v>2112</v>
      </c>
      <c r="D959" t="s">
        <v>2113</v>
      </c>
      <c r="E959" s="3">
        <v>523.33000000000004</v>
      </c>
      <c r="F959" t="s">
        <v>378</v>
      </c>
      <c r="G959" t="s">
        <v>39</v>
      </c>
    </row>
    <row r="960" spans="1:7" x14ac:dyDescent="0.25">
      <c r="A960">
        <v>973</v>
      </c>
      <c r="B960" s="1" t="s">
        <v>9</v>
      </c>
      <c r="C960" t="s">
        <v>2114</v>
      </c>
      <c r="D960" t="s">
        <v>2115</v>
      </c>
      <c r="E960" s="3">
        <v>1696.2</v>
      </c>
      <c r="F960" t="s">
        <v>378</v>
      </c>
      <c r="G960" t="s">
        <v>39</v>
      </c>
    </row>
    <row r="961" spans="1:7" x14ac:dyDescent="0.25">
      <c r="A961">
        <v>974</v>
      </c>
      <c r="B961" s="1" t="s">
        <v>9</v>
      </c>
      <c r="C961" t="s">
        <v>2116</v>
      </c>
      <c r="D961" t="s">
        <v>2117</v>
      </c>
      <c r="E961" s="3">
        <v>20</v>
      </c>
      <c r="F961" t="s">
        <v>369</v>
      </c>
      <c r="G961" t="s">
        <v>8</v>
      </c>
    </row>
    <row r="962" spans="1:7" x14ac:dyDescent="0.25">
      <c r="A962">
        <v>975</v>
      </c>
      <c r="B962" s="1" t="s">
        <v>9</v>
      </c>
      <c r="C962" t="s">
        <v>2118</v>
      </c>
      <c r="D962" t="s">
        <v>2119</v>
      </c>
      <c r="E962" s="3">
        <v>60</v>
      </c>
      <c r="F962" t="s">
        <v>364</v>
      </c>
      <c r="G962" t="s">
        <v>8</v>
      </c>
    </row>
    <row r="963" spans="1:7" x14ac:dyDescent="0.25">
      <c r="A963">
        <v>976</v>
      </c>
      <c r="B963" s="1" t="s">
        <v>9</v>
      </c>
      <c r="C963" t="s">
        <v>2120</v>
      </c>
      <c r="D963" t="s">
        <v>2121</v>
      </c>
      <c r="E963" s="3">
        <v>42</v>
      </c>
      <c r="F963" t="s">
        <v>2122</v>
      </c>
      <c r="G963" t="s">
        <v>8</v>
      </c>
    </row>
    <row r="964" spans="1:7" x14ac:dyDescent="0.25">
      <c r="A964">
        <v>977</v>
      </c>
      <c r="B964" s="1" t="s">
        <v>9</v>
      </c>
      <c r="C964" t="s">
        <v>2123</v>
      </c>
      <c r="D964" t="s">
        <v>2124</v>
      </c>
      <c r="E964" s="3">
        <v>197.92</v>
      </c>
      <c r="F964" t="s">
        <v>378</v>
      </c>
      <c r="G964" t="s">
        <v>39</v>
      </c>
    </row>
    <row r="965" spans="1:7" x14ac:dyDescent="0.25">
      <c r="A965">
        <v>978</v>
      </c>
      <c r="B965" s="1" t="s">
        <v>9</v>
      </c>
      <c r="C965" t="s">
        <v>2125</v>
      </c>
      <c r="D965" t="s">
        <v>2126</v>
      </c>
      <c r="E965" s="3">
        <v>32</v>
      </c>
      <c r="F965" t="s">
        <v>2122</v>
      </c>
      <c r="G965" t="s">
        <v>8</v>
      </c>
    </row>
    <row r="966" spans="1:7" ht="50" x14ac:dyDescent="0.25">
      <c r="A966">
        <v>980</v>
      </c>
      <c r="B966" s="1" t="s">
        <v>9</v>
      </c>
      <c r="C966" t="s">
        <v>2127</v>
      </c>
      <c r="D966" s="2" t="s">
        <v>2147</v>
      </c>
      <c r="E966" s="3" t="s">
        <v>2128</v>
      </c>
      <c r="F966" t="s">
        <v>1863</v>
      </c>
      <c r="G966" t="s">
        <v>39</v>
      </c>
    </row>
    <row r="967" spans="1:7" ht="50" x14ac:dyDescent="0.25">
      <c r="A967">
        <v>981</v>
      </c>
      <c r="B967" s="1" t="s">
        <v>9</v>
      </c>
      <c r="C967" t="s">
        <v>2129</v>
      </c>
      <c r="D967" s="2" t="s">
        <v>2148</v>
      </c>
      <c r="E967" s="3" t="s">
        <v>2130</v>
      </c>
      <c r="F967" t="s">
        <v>1863</v>
      </c>
      <c r="G967" t="s">
        <v>39</v>
      </c>
    </row>
    <row r="968" spans="1:7" ht="37.5" x14ac:dyDescent="0.25">
      <c r="A968">
        <v>982</v>
      </c>
      <c r="B968" s="1" t="s">
        <v>9</v>
      </c>
      <c r="C968" t="s">
        <v>2131</v>
      </c>
      <c r="D968" s="2" t="s">
        <v>2149</v>
      </c>
      <c r="E968" s="3" t="s">
        <v>2132</v>
      </c>
      <c r="F968" t="s">
        <v>1863</v>
      </c>
      <c r="G968" t="s">
        <v>39</v>
      </c>
    </row>
    <row r="969" spans="1:7" ht="50" x14ac:dyDescent="0.25">
      <c r="A969">
        <v>983</v>
      </c>
      <c r="B969" s="1" t="s">
        <v>9</v>
      </c>
      <c r="C969" t="s">
        <v>2133</v>
      </c>
      <c r="D969" s="2" t="s">
        <v>2150</v>
      </c>
      <c r="E969" s="3" t="s">
        <v>2134</v>
      </c>
      <c r="F969" t="s">
        <v>1863</v>
      </c>
      <c r="G969" t="s">
        <v>39</v>
      </c>
    </row>
    <row r="970" spans="1:7" ht="37.5" x14ac:dyDescent="0.25">
      <c r="A970">
        <v>984</v>
      </c>
      <c r="B970" s="1" t="s">
        <v>9</v>
      </c>
      <c r="C970" t="s">
        <v>2135</v>
      </c>
      <c r="D970" s="2" t="s">
        <v>2151</v>
      </c>
      <c r="E970" s="3" t="s">
        <v>2136</v>
      </c>
      <c r="F970" t="s">
        <v>1863</v>
      </c>
      <c r="G970" t="s">
        <v>39</v>
      </c>
    </row>
    <row r="971" spans="1:7" ht="37.5" x14ac:dyDescent="0.25">
      <c r="A971">
        <v>985</v>
      </c>
      <c r="B971" s="1" t="s">
        <v>9</v>
      </c>
      <c r="C971" t="s">
        <v>2137</v>
      </c>
      <c r="D971" s="2" t="s">
        <v>2152</v>
      </c>
      <c r="E971" s="3" t="s">
        <v>2138</v>
      </c>
      <c r="F971" t="s">
        <v>1863</v>
      </c>
      <c r="G971" t="s">
        <v>39</v>
      </c>
    </row>
    <row r="972" spans="1:7" ht="37.5" x14ac:dyDescent="0.25">
      <c r="A972">
        <v>986</v>
      </c>
      <c r="B972" s="1" t="s">
        <v>9</v>
      </c>
      <c r="C972" t="s">
        <v>2139</v>
      </c>
      <c r="D972" s="2" t="s">
        <v>2153</v>
      </c>
      <c r="E972" s="3" t="s">
        <v>2140</v>
      </c>
      <c r="F972" t="s">
        <v>1863</v>
      </c>
      <c r="G972" t="s">
        <v>39</v>
      </c>
    </row>
    <row r="973" spans="1:7" ht="50" x14ac:dyDescent="0.25">
      <c r="A973">
        <v>987</v>
      </c>
      <c r="B973" s="1" t="s">
        <v>9</v>
      </c>
      <c r="C973" t="s">
        <v>2141</v>
      </c>
      <c r="D973" s="2" t="s">
        <v>2154</v>
      </c>
      <c r="E973" s="3" t="s">
        <v>2142</v>
      </c>
      <c r="F973" t="s">
        <v>1863</v>
      </c>
      <c r="G973" t="s">
        <v>39</v>
      </c>
    </row>
    <row r="974" spans="1:7" ht="37.5" x14ac:dyDescent="0.25">
      <c r="A974">
        <v>988</v>
      </c>
      <c r="B974" s="1" t="s">
        <v>9</v>
      </c>
      <c r="C974" t="s">
        <v>2143</v>
      </c>
      <c r="D974" s="2" t="s">
        <v>2155</v>
      </c>
      <c r="E974" s="3" t="s">
        <v>2144</v>
      </c>
      <c r="F974" t="s">
        <v>1863</v>
      </c>
      <c r="G974" t="s">
        <v>39</v>
      </c>
    </row>
    <row r="975" spans="1:7" ht="50" x14ac:dyDescent="0.25">
      <c r="A975">
        <v>989</v>
      </c>
      <c r="B975" s="1" t="s">
        <v>9</v>
      </c>
      <c r="C975" t="s">
        <v>2145</v>
      </c>
      <c r="D975" s="2" t="s">
        <v>2156</v>
      </c>
      <c r="E975" s="3" t="s">
        <v>2146</v>
      </c>
      <c r="F975" t="s">
        <v>1863</v>
      </c>
      <c r="G975" t="s">
        <v>39</v>
      </c>
    </row>
    <row r="976" spans="1:7" x14ac:dyDescent="0.25">
      <c r="A976">
        <v>991</v>
      </c>
      <c r="B976" s="1" t="s">
        <v>9</v>
      </c>
      <c r="C976" t="s">
        <v>2157</v>
      </c>
      <c r="D976" t="s">
        <v>2158</v>
      </c>
      <c r="E976" s="3">
        <v>10</v>
      </c>
      <c r="F976" t="s">
        <v>971</v>
      </c>
      <c r="G976" t="s">
        <v>8</v>
      </c>
    </row>
    <row r="977" spans="1:7" x14ac:dyDescent="0.25">
      <c r="A977">
        <v>992</v>
      </c>
      <c r="B977" s="1" t="s">
        <v>9</v>
      </c>
      <c r="C977" t="s">
        <v>2159</v>
      </c>
      <c r="D977" t="s">
        <v>2160</v>
      </c>
      <c r="E977" s="3">
        <v>40</v>
      </c>
      <c r="F977" t="s">
        <v>974</v>
      </c>
      <c r="G977" t="s">
        <v>8</v>
      </c>
    </row>
    <row r="978" spans="1:7" x14ac:dyDescent="0.25">
      <c r="A978">
        <v>993</v>
      </c>
      <c r="B978" s="1" t="s">
        <v>9</v>
      </c>
      <c r="C978" t="s">
        <v>2161</v>
      </c>
      <c r="D978" s="1" t="s">
        <v>2162</v>
      </c>
      <c r="E978" s="3">
        <v>16</v>
      </c>
      <c r="F978" t="s">
        <v>977</v>
      </c>
      <c r="G978" t="s">
        <v>8</v>
      </c>
    </row>
    <row r="979" spans="1:7" x14ac:dyDescent="0.25">
      <c r="A979">
        <v>994</v>
      </c>
      <c r="B979" s="1" t="s">
        <v>9</v>
      </c>
      <c r="C979" t="s">
        <v>2163</v>
      </c>
      <c r="D979" t="s">
        <v>2164</v>
      </c>
      <c r="E979" s="3">
        <v>62.8</v>
      </c>
      <c r="F979" t="s">
        <v>980</v>
      </c>
      <c r="G979" t="s">
        <v>8</v>
      </c>
    </row>
    <row r="980" spans="1:7" x14ac:dyDescent="0.25">
      <c r="A980">
        <v>995</v>
      </c>
      <c r="B980" s="1" t="s">
        <v>9</v>
      </c>
      <c r="C980" t="s">
        <v>2165</v>
      </c>
      <c r="D980" s="7" t="s">
        <v>2166</v>
      </c>
      <c r="E980" s="3">
        <v>153.86000000000001</v>
      </c>
      <c r="F980" t="s">
        <v>974</v>
      </c>
      <c r="G980" t="s">
        <v>8</v>
      </c>
    </row>
    <row r="981" spans="1:7" x14ac:dyDescent="0.25">
      <c r="A981">
        <v>996</v>
      </c>
      <c r="B981" s="1" t="s">
        <v>9</v>
      </c>
      <c r="C981" t="s">
        <v>2167</v>
      </c>
      <c r="D981" t="s">
        <v>2168</v>
      </c>
      <c r="E981" s="3">
        <v>64</v>
      </c>
      <c r="F981" t="s">
        <v>235</v>
      </c>
      <c r="G981" t="s">
        <v>8</v>
      </c>
    </row>
    <row r="982" spans="1:7" x14ac:dyDescent="0.25">
      <c r="A982">
        <v>997</v>
      </c>
      <c r="B982" s="1" t="s">
        <v>9</v>
      </c>
      <c r="C982" t="s">
        <v>2169</v>
      </c>
      <c r="D982" t="s">
        <v>2170</v>
      </c>
      <c r="E982" s="3">
        <v>216</v>
      </c>
      <c r="F982" t="s">
        <v>231</v>
      </c>
      <c r="G982" t="s">
        <v>8</v>
      </c>
    </row>
    <row r="983" spans="1:7" x14ac:dyDescent="0.25">
      <c r="A983">
        <v>998</v>
      </c>
      <c r="B983" s="1" t="s">
        <v>9</v>
      </c>
      <c r="C983" t="s">
        <v>2171</v>
      </c>
      <c r="D983" t="s">
        <v>2172</v>
      </c>
      <c r="E983" s="3">
        <v>50</v>
      </c>
      <c r="F983" t="s">
        <v>989</v>
      </c>
      <c r="G983" t="s">
        <v>8</v>
      </c>
    </row>
    <row r="984" spans="1:7" x14ac:dyDescent="0.25">
      <c r="A984">
        <v>999</v>
      </c>
      <c r="B984" s="1" t="s">
        <v>9</v>
      </c>
      <c r="C984" t="s">
        <v>2173</v>
      </c>
      <c r="D984" t="s">
        <v>2174</v>
      </c>
      <c r="E984" s="3">
        <v>15</v>
      </c>
      <c r="F984" t="s">
        <v>989</v>
      </c>
      <c r="G984" t="s">
        <v>8</v>
      </c>
    </row>
    <row r="985" spans="1:7" x14ac:dyDescent="0.25">
      <c r="A985">
        <v>1000</v>
      </c>
      <c r="B985" s="1" t="s">
        <v>9</v>
      </c>
      <c r="C985" t="s">
        <v>2175</v>
      </c>
      <c r="D985" t="s">
        <v>2176</v>
      </c>
      <c r="E985" s="3">
        <v>300</v>
      </c>
      <c r="F985" t="s">
        <v>989</v>
      </c>
      <c r="G985" t="s">
        <v>8</v>
      </c>
    </row>
    <row r="986" spans="1:7" x14ac:dyDescent="0.25">
      <c r="A986">
        <v>1001</v>
      </c>
      <c r="B986" s="1" t="s">
        <v>9</v>
      </c>
      <c r="C986" t="s">
        <v>1862</v>
      </c>
      <c r="D986" t="s">
        <v>2177</v>
      </c>
      <c r="E986" s="3">
        <v>4</v>
      </c>
      <c r="F986" t="s">
        <v>317</v>
      </c>
      <c r="G986" t="s">
        <v>8</v>
      </c>
    </row>
    <row r="987" spans="1:7" x14ac:dyDescent="0.25">
      <c r="A987">
        <v>1002</v>
      </c>
      <c r="B987" s="1" t="s">
        <v>9</v>
      </c>
      <c r="C987" t="s">
        <v>2178</v>
      </c>
      <c r="D987" t="s">
        <v>2179</v>
      </c>
      <c r="E987" s="3">
        <v>2</v>
      </c>
      <c r="F987" t="s">
        <v>977</v>
      </c>
      <c r="G987" t="s">
        <v>8</v>
      </c>
    </row>
    <row r="988" spans="1:7" x14ac:dyDescent="0.25">
      <c r="A988">
        <v>1003</v>
      </c>
      <c r="B988" s="1" t="s">
        <v>9</v>
      </c>
      <c r="C988" t="s">
        <v>2180</v>
      </c>
      <c r="D988" t="s">
        <v>2181</v>
      </c>
      <c r="E988" s="3">
        <v>400</v>
      </c>
      <c r="F988" t="s">
        <v>1002</v>
      </c>
      <c r="G988" t="s">
        <v>8</v>
      </c>
    </row>
    <row r="989" spans="1:7" x14ac:dyDescent="0.25">
      <c r="A989">
        <v>1004</v>
      </c>
      <c r="B989" s="1" t="s">
        <v>9</v>
      </c>
      <c r="C989" t="s">
        <v>2182</v>
      </c>
      <c r="D989" t="s">
        <v>2183</v>
      </c>
      <c r="E989" s="3" t="s">
        <v>2184</v>
      </c>
      <c r="F989" t="s">
        <v>307</v>
      </c>
      <c r="G989" t="s">
        <v>8</v>
      </c>
    </row>
    <row r="990" spans="1:7" x14ac:dyDescent="0.25">
      <c r="A990">
        <v>1005</v>
      </c>
      <c r="B990" s="1" t="s">
        <v>9</v>
      </c>
      <c r="C990" t="s">
        <v>956</v>
      </c>
      <c r="D990" t="s">
        <v>958</v>
      </c>
      <c r="E990" s="3" t="s">
        <v>958</v>
      </c>
      <c r="F990" t="s">
        <v>397</v>
      </c>
      <c r="G990" t="s">
        <v>8</v>
      </c>
    </row>
    <row r="991" spans="1:7" x14ac:dyDescent="0.25">
      <c r="A991">
        <v>1006</v>
      </c>
      <c r="B991" s="1" t="s">
        <v>9</v>
      </c>
      <c r="C991" t="s">
        <v>2185</v>
      </c>
      <c r="D991" t="s">
        <v>1635</v>
      </c>
      <c r="E991" s="3" t="s">
        <v>1635</v>
      </c>
      <c r="F991" t="s">
        <v>949</v>
      </c>
      <c r="G991" t="s">
        <v>8</v>
      </c>
    </row>
    <row r="992" spans="1:7" x14ac:dyDescent="0.25">
      <c r="A992">
        <v>1007</v>
      </c>
      <c r="B992" s="1" t="s">
        <v>9</v>
      </c>
      <c r="C992" t="s">
        <v>2186</v>
      </c>
      <c r="D992" t="s">
        <v>2187</v>
      </c>
      <c r="E992" s="3">
        <v>5</v>
      </c>
      <c r="F992" t="s">
        <v>317</v>
      </c>
      <c r="G992" t="s">
        <v>8</v>
      </c>
    </row>
    <row r="993" spans="1:7" x14ac:dyDescent="0.25">
      <c r="A993">
        <v>1008</v>
      </c>
      <c r="B993" s="1" t="s">
        <v>9</v>
      </c>
      <c r="C993" t="s">
        <v>2188</v>
      </c>
      <c r="D993" t="s">
        <v>2189</v>
      </c>
      <c r="E993" s="3">
        <v>78.5</v>
      </c>
      <c r="F993" t="s">
        <v>1016</v>
      </c>
      <c r="G993" t="s">
        <v>39</v>
      </c>
    </row>
    <row r="994" spans="1:7" x14ac:dyDescent="0.25">
      <c r="A994">
        <v>1009</v>
      </c>
      <c r="B994" s="1" t="s">
        <v>9</v>
      </c>
      <c r="C994" t="s">
        <v>2190</v>
      </c>
      <c r="D994" t="s">
        <v>2191</v>
      </c>
      <c r="E994" s="3">
        <v>300</v>
      </c>
      <c r="F994" t="s">
        <v>322</v>
      </c>
      <c r="G994" t="s">
        <v>39</v>
      </c>
    </row>
    <row r="995" spans="1:7" x14ac:dyDescent="0.25">
      <c r="A995">
        <v>1010</v>
      </c>
      <c r="B995" s="1" t="s">
        <v>9</v>
      </c>
      <c r="C995" t="s">
        <v>2192</v>
      </c>
      <c r="D995" t="s">
        <v>2193</v>
      </c>
      <c r="E995" s="3">
        <v>12</v>
      </c>
      <c r="F995" t="s">
        <v>1021</v>
      </c>
      <c r="G995" t="s">
        <v>8</v>
      </c>
    </row>
    <row r="996" spans="1:7" x14ac:dyDescent="0.25">
      <c r="A996">
        <v>1011</v>
      </c>
      <c r="B996" s="1" t="s">
        <v>9</v>
      </c>
      <c r="C996" t="s">
        <v>2194</v>
      </c>
      <c r="D996" t="s">
        <v>2195</v>
      </c>
      <c r="E996" s="3">
        <v>120</v>
      </c>
      <c r="F996" t="s">
        <v>1024</v>
      </c>
      <c r="G996" t="s">
        <v>8</v>
      </c>
    </row>
    <row r="997" spans="1:7" x14ac:dyDescent="0.25">
      <c r="A997">
        <v>1012</v>
      </c>
      <c r="B997" s="1" t="s">
        <v>9</v>
      </c>
      <c r="C997" t="s">
        <v>2196</v>
      </c>
      <c r="D997" t="s">
        <v>2197</v>
      </c>
      <c r="E997" s="3">
        <v>16.670000000000002</v>
      </c>
      <c r="F997" t="s">
        <v>1027</v>
      </c>
      <c r="G997" t="s">
        <v>8</v>
      </c>
    </row>
    <row r="998" spans="1:7" x14ac:dyDescent="0.25">
      <c r="A998">
        <v>1013</v>
      </c>
      <c r="B998" s="1" t="s">
        <v>9</v>
      </c>
      <c r="C998" t="s">
        <v>2198</v>
      </c>
      <c r="D998" t="s">
        <v>2199</v>
      </c>
      <c r="E998" s="3">
        <v>30</v>
      </c>
      <c r="F998" t="s">
        <v>1030</v>
      </c>
      <c r="G998" t="s">
        <v>39</v>
      </c>
    </row>
    <row r="999" spans="1:7" x14ac:dyDescent="0.25">
      <c r="A999">
        <v>1014</v>
      </c>
      <c r="B999" s="1" t="s">
        <v>9</v>
      </c>
      <c r="C999" t="s">
        <v>2200</v>
      </c>
      <c r="D999" t="s">
        <v>2201</v>
      </c>
      <c r="E999" s="3">
        <v>30</v>
      </c>
      <c r="F999" t="s">
        <v>1002</v>
      </c>
      <c r="G999" t="s">
        <v>8</v>
      </c>
    </row>
    <row r="1000" spans="1:7" x14ac:dyDescent="0.25">
      <c r="A1000">
        <v>1015</v>
      </c>
      <c r="B1000" s="1" t="s">
        <v>9</v>
      </c>
      <c r="C1000" t="s">
        <v>2202</v>
      </c>
      <c r="D1000" t="s">
        <v>2203</v>
      </c>
      <c r="E1000" s="3">
        <v>3</v>
      </c>
      <c r="F1000" t="s">
        <v>317</v>
      </c>
      <c r="G1000" t="s">
        <v>8</v>
      </c>
    </row>
    <row r="1001" spans="1:7" x14ac:dyDescent="0.25">
      <c r="A1001">
        <v>1016</v>
      </c>
      <c r="B1001" s="1" t="s">
        <v>9</v>
      </c>
      <c r="C1001" t="s">
        <v>2204</v>
      </c>
      <c r="D1001" t="s">
        <v>2205</v>
      </c>
      <c r="E1001" s="3">
        <v>15</v>
      </c>
      <c r="F1001" t="s">
        <v>1037</v>
      </c>
      <c r="G1001" t="s">
        <v>8</v>
      </c>
    </row>
    <row r="1002" spans="1:7" x14ac:dyDescent="0.25">
      <c r="A1002">
        <v>1017</v>
      </c>
      <c r="B1002" s="1" t="s">
        <v>9</v>
      </c>
      <c r="C1002" t="s">
        <v>2206</v>
      </c>
      <c r="D1002" t="s">
        <v>2207</v>
      </c>
      <c r="E1002" s="3">
        <v>2</v>
      </c>
      <c r="F1002" t="s">
        <v>272</v>
      </c>
      <c r="G1002" t="s">
        <v>8</v>
      </c>
    </row>
    <row r="1003" spans="1:7" x14ac:dyDescent="0.25">
      <c r="A1003">
        <v>1018</v>
      </c>
      <c r="B1003" s="1" t="s">
        <v>9</v>
      </c>
      <c r="C1003" t="s">
        <v>2208</v>
      </c>
      <c r="D1003" t="s">
        <v>1180</v>
      </c>
      <c r="E1003" s="3">
        <v>4</v>
      </c>
      <c r="F1003" t="s">
        <v>1042</v>
      </c>
      <c r="G1003" t="s">
        <v>8</v>
      </c>
    </row>
    <row r="1004" spans="1:7" x14ac:dyDescent="0.25">
      <c r="A1004">
        <v>1019</v>
      </c>
      <c r="B1004" s="1" t="s">
        <v>9</v>
      </c>
      <c r="C1004" t="s">
        <v>2209</v>
      </c>
      <c r="D1004" t="s">
        <v>2210</v>
      </c>
      <c r="E1004" s="15" t="s">
        <v>1750</v>
      </c>
      <c r="F1004" t="s">
        <v>1045</v>
      </c>
      <c r="G1004" t="s">
        <v>8</v>
      </c>
    </row>
    <row r="1005" spans="1:7" x14ac:dyDescent="0.25">
      <c r="A1005">
        <v>1020</v>
      </c>
      <c r="B1005" s="1" t="s">
        <v>9</v>
      </c>
      <c r="C1005" t="s">
        <v>2211</v>
      </c>
      <c r="D1005" t="s">
        <v>2212</v>
      </c>
      <c r="E1005" s="3">
        <v>0.5</v>
      </c>
      <c r="F1005" t="s">
        <v>1048</v>
      </c>
      <c r="G1005" t="s">
        <v>8</v>
      </c>
    </row>
  </sheetData>
  <pageMargins left="0.78749999999999998" right="0.78749999999999998" top="1.0249999999999999" bottom="1.0249999999999999" header="0.78749999999999998" footer="0.78749999999999998"/>
  <pageSetup paperSize="9" orientation="portrait" useFirstPageNumber="1" horizontalDpi="300" verticalDpi="300" r:id="rId1"/>
  <headerFooter>
    <oddHeader>&amp;C&amp;A</oddHeader>
    <oddFooter>&amp;CPage &amp;P</oddFooter>
  </headerFooter>
  <drawing r:id="rId2"/>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Dataset template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Air Quality Lab</dc:creator>
  <dc:description/>
  <cp:lastModifiedBy>Windows User</cp:lastModifiedBy>
  <cp:revision>1</cp:revision>
  <dcterms:created xsi:type="dcterms:W3CDTF">2025-04-09T13:32:54Z</dcterms:created>
  <dcterms:modified xsi:type="dcterms:W3CDTF">2025-04-29T09:17:31Z</dcterms:modified>
  <dc:language>en-US</dc:language>
</cp:coreProperties>
</file>